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45" windowWidth="9570" windowHeight="12735" activeTab="0"/>
  </bookViews>
  <sheets>
    <sheet name="tendenze_medie_02_10" sheetId="1" r:id="rId1"/>
    <sheet name="trend_medie_02_10" sheetId="2" r:id="rId2"/>
  </sheets>
  <definedNames/>
  <calcPr fullCalcOnLoad="1"/>
</workbook>
</file>

<file path=xl/sharedStrings.xml><?xml version="1.0" encoding="utf-8"?>
<sst xmlns="http://schemas.openxmlformats.org/spreadsheetml/2006/main" count="158" uniqueCount="75">
  <si>
    <t>-</t>
  </si>
  <si>
    <t>Tipologia stazione</t>
  </si>
  <si>
    <t>TU</t>
  </si>
  <si>
    <t>BU</t>
  </si>
  <si>
    <t>Belluno</t>
  </si>
  <si>
    <t>BL_città</t>
  </si>
  <si>
    <t>Conegliano</t>
  </si>
  <si>
    <t>Feltre</t>
  </si>
  <si>
    <t xml:space="preserve">Feltre </t>
  </si>
  <si>
    <t>Padova</t>
  </si>
  <si>
    <t>PD_Arcella</t>
  </si>
  <si>
    <t xml:space="preserve">PD_Mandria </t>
  </si>
  <si>
    <t>Rovigo</t>
  </si>
  <si>
    <t>RO_Centro</t>
  </si>
  <si>
    <t>Treviso</t>
  </si>
  <si>
    <t>TV_Via Lancieri</t>
  </si>
  <si>
    <t>Venezia</t>
  </si>
  <si>
    <t xml:space="preserve">VE_Parco Bissuola </t>
  </si>
  <si>
    <t xml:space="preserve">VE_Via Circonvallazione </t>
  </si>
  <si>
    <t>Verona</t>
  </si>
  <si>
    <t>Vicenza</t>
  </si>
  <si>
    <t>VI_Quartiere Italia</t>
  </si>
  <si>
    <t>Chiampo</t>
  </si>
  <si>
    <t>IU</t>
  </si>
  <si>
    <t>Comune</t>
  </si>
  <si>
    <t>VR_Borgo Milano</t>
  </si>
  <si>
    <t>Provincia</t>
  </si>
  <si>
    <t>Stazione di monitoraggio</t>
  </si>
  <si>
    <t>BR</t>
  </si>
  <si>
    <t>Codice identificativo stazione</t>
  </si>
  <si>
    <t>VI_San Felice</t>
  </si>
  <si>
    <t>IT1594A</t>
  </si>
  <si>
    <t>IT1619A</t>
  </si>
  <si>
    <t>IT1880A</t>
  </si>
  <si>
    <t>IT1453A</t>
  </si>
  <si>
    <t>IT1215A</t>
  </si>
  <si>
    <t>IT1328A</t>
  </si>
  <si>
    <t>IT1590A</t>
  </si>
  <si>
    <t>IT0963A</t>
  </si>
  <si>
    <t>IT0444A</t>
  </si>
  <si>
    <t>IT1336A</t>
  </si>
  <si>
    <t>IT1833A</t>
  </si>
  <si>
    <t>IT1177A</t>
  </si>
  <si>
    <t>IT1838A</t>
  </si>
  <si>
    <t>S.Giustina in Colle</t>
  </si>
  <si>
    <t>Falcade</t>
  </si>
  <si>
    <t>Passo Valles</t>
  </si>
  <si>
    <t>IT1864A</t>
  </si>
  <si>
    <t>Schio</t>
  </si>
  <si>
    <t>IT0663A</t>
  </si>
  <si>
    <t>VE_Via Fratelli Bandiera</t>
  </si>
  <si>
    <t>IT0443A</t>
  </si>
  <si>
    <t>BL</t>
  </si>
  <si>
    <t>PD</t>
  </si>
  <si>
    <t>VE</t>
  </si>
  <si>
    <t>VI</t>
  </si>
  <si>
    <t>TV</t>
  </si>
  <si>
    <t>RO</t>
  </si>
  <si>
    <t>VR</t>
  </si>
  <si>
    <t>Stazioni di background</t>
  </si>
  <si>
    <t>N. stazioni di background</t>
  </si>
  <si>
    <t>Stazioni di traffico/industriali</t>
  </si>
  <si>
    <t>Valore limite al 2010</t>
  </si>
  <si>
    <t>TU/TU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</si>
  <si>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2002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</si>
  <si>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2003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</si>
  <si>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2004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</si>
  <si>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2005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</si>
  <si>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2006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</si>
  <si>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2007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</si>
  <si>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2008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</si>
  <si>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2009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</si>
  <si>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2010</t>
    </r>
  </si>
  <si>
    <t>N. stazioni di traffico/industriali</t>
  </si>
  <si>
    <r>
      <t>Benzene (C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>H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</si>
</sst>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1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Symbol"/>
      <family val="1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vertAlign val="superscript"/>
      <sz val="9"/>
      <name val="Arial"/>
      <family val="2"/>
    </font>
    <font>
      <b/>
      <vertAlign val="sub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17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3" fillId="0" borderId="1" xfId="17" applyFont="1" applyFill="1" applyBorder="1" applyAlignment="1">
      <alignment horizontal="left"/>
      <protection/>
    </xf>
    <xf numFmtId="0" fontId="3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190" fontId="3" fillId="0" borderId="1" xfId="0" applyNumberFormat="1" applyFont="1" applyBorder="1" applyAlignment="1">
      <alignment horizontal="center"/>
    </xf>
    <xf numFmtId="190" fontId="3" fillId="0" borderId="1" xfId="0" applyNumberFormat="1" applyFont="1" applyFill="1" applyBorder="1" applyAlignment="1">
      <alignment horizontal="center"/>
    </xf>
    <xf numFmtId="190" fontId="3" fillId="3" borderId="1" xfId="0" applyNumberFormat="1" applyFont="1" applyFill="1" applyBorder="1" applyAlignment="1">
      <alignment horizontal="center"/>
    </xf>
    <xf numFmtId="190" fontId="3" fillId="0" borderId="1" xfId="0" applyNumberFormat="1" applyFont="1" applyFill="1" applyBorder="1" applyAlignment="1">
      <alignment horizontal="center"/>
    </xf>
    <xf numFmtId="190" fontId="3" fillId="0" borderId="1" xfId="17" applyNumberFormat="1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90" fontId="3" fillId="0" borderId="2" xfId="0" applyNumberFormat="1" applyFont="1" applyFill="1" applyBorder="1" applyAlignment="1">
      <alignment horizontal="center"/>
    </xf>
    <xf numFmtId="190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90" fontId="2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Andamento medie annuali di benzene (C</a:t>
            </a:r>
            <a:r>
              <a:rPr lang="en-US" cap="none" sz="1600" b="1" i="0" u="none" baseline="-25000">
                <a:latin typeface="Arial"/>
                <a:ea typeface="Arial"/>
                <a:cs typeface="Arial"/>
              </a:rPr>
              <a:t>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600" b="1" i="0" u="none" baseline="-25000">
                <a:latin typeface="Arial"/>
                <a:ea typeface="Arial"/>
                <a:cs typeface="Arial"/>
              </a:rPr>
              <a:t>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) - Periodo 2002-2010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49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tendenze_medie_02_10!$A$14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tendenze_medie_02_10!$F$26:$N$26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tendenze_medie_02_10!$F$14:$N$14</c:f>
              <c:numCache>
                <c:ptCount val="9"/>
                <c:pt idx="0">
                  <c:v>2.1256944444444446</c:v>
                </c:pt>
                <c:pt idx="1">
                  <c:v>2.28</c:v>
                </c:pt>
                <c:pt idx="2">
                  <c:v>2.6290688589627442</c:v>
                </c:pt>
                <c:pt idx="3">
                  <c:v>2.5142857142857147</c:v>
                </c:pt>
                <c:pt idx="4">
                  <c:v>2.3857142857142857</c:v>
                </c:pt>
                <c:pt idx="5">
                  <c:v>1.9142857142857141</c:v>
                </c:pt>
                <c:pt idx="6">
                  <c:v>1.4000000000000001</c:v>
                </c:pt>
                <c:pt idx="7">
                  <c:v>1.4285714285714286</c:v>
                </c:pt>
                <c:pt idx="8">
                  <c:v>1.2111111111111112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tendenze_medie_02_10!$A$23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tendenze_medie_02_10!$F$26:$N$26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tendenze_medie_02_10!$F$23:$N$23</c:f>
              <c:numCache>
                <c:ptCount val="9"/>
                <c:pt idx="0">
                  <c:v>4.920180549835425</c:v>
                </c:pt>
                <c:pt idx="1">
                  <c:v>4.494623669038139</c:v>
                </c:pt>
                <c:pt idx="2">
                  <c:v>3.85</c:v>
                </c:pt>
                <c:pt idx="3">
                  <c:v>3.5</c:v>
                </c:pt>
                <c:pt idx="4">
                  <c:v>3.6</c:v>
                </c:pt>
                <c:pt idx="5">
                  <c:v>2.8666666666666667</c:v>
                </c:pt>
                <c:pt idx="6">
                  <c:v>1.6</c:v>
                </c:pt>
                <c:pt idx="7">
                  <c:v>1.8</c:v>
                </c:pt>
                <c:pt idx="8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tendenze_medie_02_10!$A$25</c:f>
              <c:strCache>
                <c:ptCount val="1"/>
                <c:pt idx="0">
                  <c:v>Valore limite al 2010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tendenze_medie_02_10!$F$26:$N$26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tendenze_medie_02_10!$F$25:$N$25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marker val="1"/>
        <c:axId val="22437679"/>
        <c:axId val="612520"/>
      </c:line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2520"/>
        <c:crosses val="autoZero"/>
        <c:auto val="1"/>
        <c:lblOffset val="100"/>
        <c:noMultiLvlLbl val="0"/>
      </c:catAx>
      <c:valAx>
        <c:axId val="612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43767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5"/>
          <c:y val="0.9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workbookViewId="0" topLeftCell="A1">
      <selection activeCell="E49" sqref="E49"/>
    </sheetView>
  </sheetViews>
  <sheetFormatPr defaultColWidth="9.140625" defaultRowHeight="12.75"/>
  <cols>
    <col min="1" max="1" width="12.7109375" style="0" customWidth="1"/>
    <col min="2" max="2" width="16.00390625" style="0" bestFit="1" customWidth="1"/>
    <col min="3" max="3" width="14.57421875" style="0" bestFit="1" customWidth="1"/>
    <col min="4" max="4" width="26.57421875" style="0" bestFit="1" customWidth="1"/>
    <col min="5" max="5" width="20.00390625" style="0" bestFit="1" customWidth="1"/>
    <col min="6" max="14" width="14.57421875" style="0" customWidth="1"/>
    <col min="15" max="16384" width="16.421875" style="0" customWidth="1"/>
  </cols>
  <sheetData>
    <row r="1" ht="18.75">
      <c r="A1" s="31" t="s">
        <v>74</v>
      </c>
    </row>
    <row r="3" spans="1:14" ht="36">
      <c r="A3" s="1" t="s">
        <v>26</v>
      </c>
      <c r="B3" s="1" t="s">
        <v>24</v>
      </c>
      <c r="C3" s="1" t="s">
        <v>29</v>
      </c>
      <c r="D3" s="1" t="s">
        <v>27</v>
      </c>
      <c r="E3" s="1" t="s">
        <v>1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  <c r="L3" s="1" t="s">
        <v>70</v>
      </c>
      <c r="M3" s="1" t="s">
        <v>71</v>
      </c>
      <c r="N3" s="1" t="s">
        <v>72</v>
      </c>
    </row>
    <row r="4" spans="1:14" ht="12.75">
      <c r="A4" s="37" t="s">
        <v>52</v>
      </c>
      <c r="B4" s="2" t="s">
        <v>45</v>
      </c>
      <c r="C4" s="3" t="s">
        <v>47</v>
      </c>
      <c r="D4" s="2" t="s">
        <v>46</v>
      </c>
      <c r="E4" s="3" t="s">
        <v>28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>
        <v>0.3</v>
      </c>
    </row>
    <row r="5" spans="1:14" ht="12.75">
      <c r="A5" s="38"/>
      <c r="B5" s="4" t="s">
        <v>4</v>
      </c>
      <c r="C5" s="3" t="s">
        <v>31</v>
      </c>
      <c r="D5" s="4" t="s">
        <v>5</v>
      </c>
      <c r="E5" s="3" t="s">
        <v>3</v>
      </c>
      <c r="F5" s="3" t="s">
        <v>0</v>
      </c>
      <c r="G5" s="3" t="s">
        <v>0</v>
      </c>
      <c r="H5" s="10">
        <v>3.0590643274853817</v>
      </c>
      <c r="I5" s="10">
        <v>3.1</v>
      </c>
      <c r="J5" s="10">
        <v>2.5</v>
      </c>
      <c r="K5" s="10">
        <v>1.2</v>
      </c>
      <c r="L5" s="10">
        <v>1.1</v>
      </c>
      <c r="M5" s="10">
        <v>0.9</v>
      </c>
      <c r="N5" s="10">
        <v>0.9</v>
      </c>
    </row>
    <row r="6" spans="1:14" ht="12.75">
      <c r="A6" s="39"/>
      <c r="B6" s="2" t="s">
        <v>7</v>
      </c>
      <c r="C6" s="3" t="s">
        <v>32</v>
      </c>
      <c r="D6" s="2" t="s">
        <v>8</v>
      </c>
      <c r="E6" s="3" t="s">
        <v>3</v>
      </c>
      <c r="F6" s="3" t="s">
        <v>0</v>
      </c>
      <c r="G6" s="3" t="s">
        <v>0</v>
      </c>
      <c r="H6" s="3" t="s">
        <v>0</v>
      </c>
      <c r="I6" s="10">
        <v>3.2</v>
      </c>
      <c r="J6" s="11">
        <v>2.7</v>
      </c>
      <c r="K6" s="11">
        <v>1.4</v>
      </c>
      <c r="L6" s="10">
        <v>1.3</v>
      </c>
      <c r="M6" s="10">
        <v>1</v>
      </c>
      <c r="N6" s="10">
        <v>1.2</v>
      </c>
    </row>
    <row r="7" spans="1:14" ht="12.75">
      <c r="A7" s="32" t="s">
        <v>53</v>
      </c>
      <c r="B7" s="4" t="s">
        <v>44</v>
      </c>
      <c r="C7" s="3">
        <v>99904</v>
      </c>
      <c r="D7" s="4" t="s">
        <v>44</v>
      </c>
      <c r="E7" s="3" t="s">
        <v>28</v>
      </c>
      <c r="F7" s="10" t="s">
        <v>0</v>
      </c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10">
        <v>1.3</v>
      </c>
    </row>
    <row r="8" spans="1:14" ht="12.75">
      <c r="A8" s="33"/>
      <c r="B8" s="4" t="s">
        <v>9</v>
      </c>
      <c r="C8" s="3" t="s">
        <v>34</v>
      </c>
      <c r="D8" s="4" t="s">
        <v>11</v>
      </c>
      <c r="E8" s="3" t="s">
        <v>3</v>
      </c>
      <c r="F8" s="11">
        <v>2.3770833333333328</v>
      </c>
      <c r="G8" s="11">
        <v>2.5</v>
      </c>
      <c r="H8" s="11">
        <v>2.1623539215686276</v>
      </c>
      <c r="I8" s="10">
        <v>2.7</v>
      </c>
      <c r="J8" s="10">
        <v>2.5</v>
      </c>
      <c r="K8" s="11">
        <v>2.8</v>
      </c>
      <c r="L8" s="10">
        <v>2</v>
      </c>
      <c r="M8" s="10">
        <v>2.1</v>
      </c>
      <c r="N8" s="10">
        <v>1.7</v>
      </c>
    </row>
    <row r="9" spans="1:14" ht="12.75">
      <c r="A9" s="40" t="s">
        <v>56</v>
      </c>
      <c r="B9" s="2" t="s">
        <v>6</v>
      </c>
      <c r="C9" s="3" t="s">
        <v>36</v>
      </c>
      <c r="D9" s="2" t="s">
        <v>6</v>
      </c>
      <c r="E9" s="3" t="s">
        <v>3</v>
      </c>
      <c r="F9" s="10" t="s">
        <v>0</v>
      </c>
      <c r="G9" s="10" t="s">
        <v>0</v>
      </c>
      <c r="H9" s="10" t="s">
        <v>0</v>
      </c>
      <c r="I9" s="11">
        <v>2</v>
      </c>
      <c r="J9" s="13">
        <v>2</v>
      </c>
      <c r="K9" s="13">
        <v>2</v>
      </c>
      <c r="L9" s="13">
        <v>0.7</v>
      </c>
      <c r="M9" s="10">
        <v>1</v>
      </c>
      <c r="N9" s="10">
        <v>1.1</v>
      </c>
    </row>
    <row r="10" spans="1:14" ht="12.75">
      <c r="A10" s="41"/>
      <c r="B10" s="4" t="s">
        <v>14</v>
      </c>
      <c r="C10" s="3" t="s">
        <v>37</v>
      </c>
      <c r="D10" s="4" t="s">
        <v>15</v>
      </c>
      <c r="E10" s="3" t="s">
        <v>3</v>
      </c>
      <c r="F10" s="10" t="s">
        <v>0</v>
      </c>
      <c r="G10" s="10" t="s">
        <v>0</v>
      </c>
      <c r="H10" s="11">
        <v>3.3239260457597126</v>
      </c>
      <c r="I10" s="11">
        <v>3</v>
      </c>
      <c r="J10" s="13">
        <v>3</v>
      </c>
      <c r="K10" s="13">
        <v>2</v>
      </c>
      <c r="L10" s="13">
        <v>1</v>
      </c>
      <c r="M10" s="10">
        <v>1</v>
      </c>
      <c r="N10" s="10">
        <v>1.5</v>
      </c>
    </row>
    <row r="11" spans="1:14" ht="12.75">
      <c r="A11" s="29" t="s">
        <v>54</v>
      </c>
      <c r="B11" s="4" t="s">
        <v>16</v>
      </c>
      <c r="C11" s="3" t="s">
        <v>38</v>
      </c>
      <c r="D11" s="8" t="s">
        <v>17</v>
      </c>
      <c r="E11" s="3" t="s">
        <v>3</v>
      </c>
      <c r="F11" s="10">
        <v>2</v>
      </c>
      <c r="G11" s="10">
        <v>2</v>
      </c>
      <c r="H11" s="10">
        <v>2</v>
      </c>
      <c r="I11" s="11">
        <v>1.6</v>
      </c>
      <c r="J11" s="13">
        <v>2</v>
      </c>
      <c r="K11" s="11">
        <v>2</v>
      </c>
      <c r="L11" s="11">
        <v>2</v>
      </c>
      <c r="M11" s="10">
        <v>2</v>
      </c>
      <c r="N11" s="10">
        <v>1.5</v>
      </c>
    </row>
    <row r="12" spans="1:14" ht="12.75">
      <c r="A12" s="34" t="s">
        <v>55</v>
      </c>
      <c r="B12" s="4" t="s">
        <v>20</v>
      </c>
      <c r="C12" s="3" t="s">
        <v>42</v>
      </c>
      <c r="D12" s="4" t="s">
        <v>21</v>
      </c>
      <c r="E12" s="3" t="s">
        <v>3</v>
      </c>
      <c r="F12" s="11">
        <v>2</v>
      </c>
      <c r="G12" s="11">
        <v>2.34</v>
      </c>
      <c r="H12" s="11">
        <v>2.6</v>
      </c>
      <c r="I12" s="11">
        <v>2</v>
      </c>
      <c r="J12" s="13">
        <v>2</v>
      </c>
      <c r="K12" s="13">
        <v>2</v>
      </c>
      <c r="L12" s="14">
        <v>1.7</v>
      </c>
      <c r="M12" s="10">
        <v>2</v>
      </c>
      <c r="N12" s="10" t="s">
        <v>0</v>
      </c>
    </row>
    <row r="13" spans="1:14" ht="12.75">
      <c r="A13" s="35"/>
      <c r="B13" s="15" t="s">
        <v>48</v>
      </c>
      <c r="C13" s="16" t="s">
        <v>49</v>
      </c>
      <c r="D13" s="15" t="s">
        <v>48</v>
      </c>
      <c r="E13" s="16" t="s">
        <v>3</v>
      </c>
      <c r="F13" s="17" t="s">
        <v>0</v>
      </c>
      <c r="G13" s="17" t="s">
        <v>0</v>
      </c>
      <c r="H13" s="17" t="s">
        <v>0</v>
      </c>
      <c r="I13" s="17" t="s">
        <v>0</v>
      </c>
      <c r="J13" s="17" t="s">
        <v>0</v>
      </c>
      <c r="K13" s="17" t="s">
        <v>0</v>
      </c>
      <c r="L13" s="17" t="s">
        <v>0</v>
      </c>
      <c r="M13" s="17" t="s">
        <v>0</v>
      </c>
      <c r="N13" s="18">
        <v>1.4</v>
      </c>
    </row>
    <row r="14" spans="1:14" ht="12.75">
      <c r="A14" s="20" t="s">
        <v>59</v>
      </c>
      <c r="B14" s="22"/>
      <c r="C14" s="23"/>
      <c r="D14" s="22"/>
      <c r="E14" s="23"/>
      <c r="F14" s="24">
        <f>AVERAGE(F4:F13)</f>
        <v>2.1256944444444446</v>
      </c>
      <c r="G14" s="24">
        <f aca="true" t="shared" si="0" ref="G14:N14">AVERAGE(G4:G13)</f>
        <v>2.28</v>
      </c>
      <c r="H14" s="24">
        <f t="shared" si="0"/>
        <v>2.6290688589627442</v>
      </c>
      <c r="I14" s="24">
        <f t="shared" si="0"/>
        <v>2.5142857142857147</v>
      </c>
      <c r="J14" s="24">
        <f t="shared" si="0"/>
        <v>2.3857142857142857</v>
      </c>
      <c r="K14" s="24">
        <f t="shared" si="0"/>
        <v>1.9142857142857141</v>
      </c>
      <c r="L14" s="24">
        <f t="shared" si="0"/>
        <v>1.4000000000000001</v>
      </c>
      <c r="M14" s="24">
        <f t="shared" si="0"/>
        <v>1.4285714285714286</v>
      </c>
      <c r="N14" s="24">
        <f t="shared" si="0"/>
        <v>1.2111111111111112</v>
      </c>
    </row>
    <row r="15" spans="1:14" ht="12.75">
      <c r="A15" s="21" t="s">
        <v>60</v>
      </c>
      <c r="B15" s="6"/>
      <c r="C15" s="6"/>
      <c r="D15" s="6"/>
      <c r="E15" s="6"/>
      <c r="F15" s="19">
        <f>COUNT(F4:F13)</f>
        <v>3</v>
      </c>
      <c r="G15" s="19">
        <f aca="true" t="shared" si="1" ref="G15:N15">COUNT(G4:G13)</f>
        <v>3</v>
      </c>
      <c r="H15" s="19">
        <f t="shared" si="1"/>
        <v>5</v>
      </c>
      <c r="I15" s="19">
        <f t="shared" si="1"/>
        <v>7</v>
      </c>
      <c r="J15" s="19">
        <f t="shared" si="1"/>
        <v>7</v>
      </c>
      <c r="K15" s="19">
        <f t="shared" si="1"/>
        <v>7</v>
      </c>
      <c r="L15" s="19">
        <f t="shared" si="1"/>
        <v>7</v>
      </c>
      <c r="M15" s="19">
        <f t="shared" si="1"/>
        <v>7</v>
      </c>
      <c r="N15" s="19">
        <f t="shared" si="1"/>
        <v>9</v>
      </c>
    </row>
    <row r="16" spans="1:14" ht="12.75">
      <c r="A16" s="29" t="s">
        <v>53</v>
      </c>
      <c r="B16" s="4" t="s">
        <v>9</v>
      </c>
      <c r="C16" s="3" t="s">
        <v>33</v>
      </c>
      <c r="D16" s="4" t="s">
        <v>10</v>
      </c>
      <c r="E16" s="3" t="s">
        <v>63</v>
      </c>
      <c r="F16" s="11">
        <v>5.49423076923077</v>
      </c>
      <c r="G16" s="11">
        <v>3.941436464088397</v>
      </c>
      <c r="H16" s="11">
        <v>4</v>
      </c>
      <c r="I16" s="10">
        <v>4.3</v>
      </c>
      <c r="J16" s="10">
        <v>3.3</v>
      </c>
      <c r="K16" s="11">
        <v>3.4</v>
      </c>
      <c r="L16" s="10">
        <v>3</v>
      </c>
      <c r="M16" s="10">
        <v>2.3</v>
      </c>
      <c r="N16" s="10">
        <v>2.2</v>
      </c>
    </row>
    <row r="17" spans="1:14" ht="12.75">
      <c r="A17" s="30" t="s">
        <v>57</v>
      </c>
      <c r="B17" s="4" t="s">
        <v>12</v>
      </c>
      <c r="C17" s="3" t="s">
        <v>35</v>
      </c>
      <c r="D17" s="4" t="s">
        <v>13</v>
      </c>
      <c r="E17" s="3" t="s">
        <v>2</v>
      </c>
      <c r="F17" s="10" t="s">
        <v>0</v>
      </c>
      <c r="G17" s="10" t="s">
        <v>0</v>
      </c>
      <c r="H17" s="10" t="s">
        <v>0</v>
      </c>
      <c r="I17" s="10" t="s">
        <v>0</v>
      </c>
      <c r="J17" s="11">
        <v>3.8</v>
      </c>
      <c r="K17" s="11">
        <v>2.5</v>
      </c>
      <c r="L17" s="12">
        <v>1</v>
      </c>
      <c r="M17" s="12">
        <v>1.2</v>
      </c>
      <c r="N17" s="10">
        <v>1.1</v>
      </c>
    </row>
    <row r="18" spans="1:14" ht="12.75">
      <c r="A18" s="32" t="s">
        <v>54</v>
      </c>
      <c r="B18" s="4" t="s">
        <v>16</v>
      </c>
      <c r="C18" s="3" t="s">
        <v>39</v>
      </c>
      <c r="D18" s="8" t="s">
        <v>18</v>
      </c>
      <c r="E18" s="3" t="s">
        <v>2</v>
      </c>
      <c r="F18" s="11">
        <v>3</v>
      </c>
      <c r="G18" s="11">
        <v>3</v>
      </c>
      <c r="H18" s="11">
        <v>3</v>
      </c>
      <c r="I18" s="11">
        <v>3</v>
      </c>
      <c r="J18" s="13">
        <v>3</v>
      </c>
      <c r="K18" s="11">
        <v>3</v>
      </c>
      <c r="L18" s="11">
        <v>2</v>
      </c>
      <c r="M18" s="11" t="s">
        <v>0</v>
      </c>
      <c r="N18" s="10" t="s">
        <v>0</v>
      </c>
    </row>
    <row r="19" spans="1:14" ht="12.75">
      <c r="A19" s="33"/>
      <c r="B19" s="4" t="s">
        <v>16</v>
      </c>
      <c r="C19" s="3" t="s">
        <v>51</v>
      </c>
      <c r="D19" s="8" t="s">
        <v>50</v>
      </c>
      <c r="E19" s="3" t="s">
        <v>2</v>
      </c>
      <c r="F19" s="11" t="s">
        <v>0</v>
      </c>
      <c r="G19" s="11" t="s">
        <v>0</v>
      </c>
      <c r="H19" s="11" t="s">
        <v>0</v>
      </c>
      <c r="I19" s="11" t="s">
        <v>0</v>
      </c>
      <c r="J19" s="11" t="s">
        <v>0</v>
      </c>
      <c r="K19" s="11" t="s">
        <v>0</v>
      </c>
      <c r="L19" s="11" t="s">
        <v>0</v>
      </c>
      <c r="M19" s="11" t="s">
        <v>0</v>
      </c>
      <c r="N19" s="10">
        <v>1.8</v>
      </c>
    </row>
    <row r="20" spans="1:14" ht="12.75">
      <c r="A20" s="34" t="s">
        <v>55</v>
      </c>
      <c r="B20" s="4" t="s">
        <v>20</v>
      </c>
      <c r="C20" s="3" t="s">
        <v>43</v>
      </c>
      <c r="D20" s="4" t="s">
        <v>30</v>
      </c>
      <c r="E20" s="3" t="s">
        <v>2</v>
      </c>
      <c r="F20" s="11" t="s">
        <v>0</v>
      </c>
      <c r="G20" s="11" t="s">
        <v>0</v>
      </c>
      <c r="H20" s="11" t="s">
        <v>0</v>
      </c>
      <c r="I20" s="11" t="s">
        <v>0</v>
      </c>
      <c r="J20" s="11" t="s">
        <v>0</v>
      </c>
      <c r="K20" s="11" t="s">
        <v>0</v>
      </c>
      <c r="L20" s="14">
        <v>1.8</v>
      </c>
      <c r="M20" s="14">
        <v>2</v>
      </c>
      <c r="N20" s="10">
        <v>2</v>
      </c>
    </row>
    <row r="21" spans="1:14" ht="12.75">
      <c r="A21" s="36"/>
      <c r="B21" s="7" t="s">
        <v>22</v>
      </c>
      <c r="C21" s="3" t="s">
        <v>41</v>
      </c>
      <c r="D21" s="7" t="s">
        <v>22</v>
      </c>
      <c r="E21" s="5" t="s">
        <v>23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4">
        <v>1</v>
      </c>
      <c r="M21" s="14">
        <v>1</v>
      </c>
      <c r="N21" s="10">
        <v>1.2</v>
      </c>
    </row>
    <row r="22" spans="1:14" ht="12.75">
      <c r="A22" s="29" t="s">
        <v>58</v>
      </c>
      <c r="B22" s="4" t="s">
        <v>19</v>
      </c>
      <c r="C22" s="3" t="s">
        <v>40</v>
      </c>
      <c r="D22" s="4" t="s">
        <v>25</v>
      </c>
      <c r="E22" s="3" t="s">
        <v>2</v>
      </c>
      <c r="F22" s="11">
        <v>6.840361099670852</v>
      </c>
      <c r="G22" s="11">
        <v>5.989247338076279</v>
      </c>
      <c r="H22" s="11">
        <v>4.7</v>
      </c>
      <c r="I22" s="11">
        <v>4</v>
      </c>
      <c r="J22" s="11">
        <v>4</v>
      </c>
      <c r="K22" s="11">
        <v>3.1</v>
      </c>
      <c r="L22" s="11">
        <v>2.2</v>
      </c>
      <c r="M22" s="11">
        <v>3</v>
      </c>
      <c r="N22" s="10">
        <v>1.4</v>
      </c>
    </row>
    <row r="23" spans="1:14" s="9" customFormat="1" ht="12.75">
      <c r="A23" s="26" t="s">
        <v>61</v>
      </c>
      <c r="B23" s="28"/>
      <c r="C23" s="28"/>
      <c r="D23" s="28"/>
      <c r="E23" s="28"/>
      <c r="F23" s="24">
        <f aca="true" t="shared" si="2" ref="F23:N23">AVERAGE(F17:F22)</f>
        <v>4.920180549835425</v>
      </c>
      <c r="G23" s="24">
        <f t="shared" si="2"/>
        <v>4.494623669038139</v>
      </c>
      <c r="H23" s="24">
        <f t="shared" si="2"/>
        <v>3.85</v>
      </c>
      <c r="I23" s="24">
        <f t="shared" si="2"/>
        <v>3.5</v>
      </c>
      <c r="J23" s="24">
        <f t="shared" si="2"/>
        <v>3.6</v>
      </c>
      <c r="K23" s="24">
        <f t="shared" si="2"/>
        <v>2.8666666666666667</v>
      </c>
      <c r="L23" s="24">
        <f t="shared" si="2"/>
        <v>1.6</v>
      </c>
      <c r="M23" s="24">
        <f t="shared" si="2"/>
        <v>1.8</v>
      </c>
      <c r="N23" s="24">
        <f t="shared" si="2"/>
        <v>1.5</v>
      </c>
    </row>
    <row r="24" spans="1:14" ht="12.75">
      <c r="A24" s="27" t="s">
        <v>73</v>
      </c>
      <c r="B24" s="6"/>
      <c r="C24" s="6"/>
      <c r="D24" s="6"/>
      <c r="E24" s="6"/>
      <c r="F24" s="19">
        <f aca="true" t="shared" si="3" ref="F24:N24">COUNT(F17:F22)</f>
        <v>2</v>
      </c>
      <c r="G24" s="19">
        <f t="shared" si="3"/>
        <v>2</v>
      </c>
      <c r="H24" s="19">
        <f t="shared" si="3"/>
        <v>2</v>
      </c>
      <c r="I24" s="19">
        <f t="shared" si="3"/>
        <v>2</v>
      </c>
      <c r="J24" s="19">
        <f t="shared" si="3"/>
        <v>3</v>
      </c>
      <c r="K24" s="19">
        <f t="shared" si="3"/>
        <v>3</v>
      </c>
      <c r="L24" s="19">
        <f t="shared" si="3"/>
        <v>5</v>
      </c>
      <c r="M24" s="19">
        <f t="shared" si="3"/>
        <v>4</v>
      </c>
      <c r="N24" s="19">
        <f t="shared" si="3"/>
        <v>5</v>
      </c>
    </row>
    <row r="25" spans="1:14" ht="12.75">
      <c r="A25" s="26" t="s">
        <v>62</v>
      </c>
      <c r="B25" s="28"/>
      <c r="C25" s="28"/>
      <c r="D25" s="28"/>
      <c r="E25" s="28"/>
      <c r="F25" s="25">
        <v>5</v>
      </c>
      <c r="G25" s="25">
        <v>5</v>
      </c>
      <c r="H25" s="25">
        <v>5</v>
      </c>
      <c r="I25" s="25">
        <v>5</v>
      </c>
      <c r="J25" s="25">
        <v>5</v>
      </c>
      <c r="K25" s="25">
        <v>5</v>
      </c>
      <c r="L25" s="25">
        <v>5</v>
      </c>
      <c r="M25" s="25">
        <v>5</v>
      </c>
      <c r="N25" s="25">
        <v>5</v>
      </c>
    </row>
    <row r="26" spans="6:14" ht="12.75">
      <c r="F26" s="1">
        <v>2002</v>
      </c>
      <c r="G26" s="1">
        <v>2003</v>
      </c>
      <c r="H26" s="1">
        <v>2004</v>
      </c>
      <c r="I26" s="1">
        <v>2005</v>
      </c>
      <c r="J26" s="1">
        <v>2006</v>
      </c>
      <c r="K26" s="1">
        <v>2007</v>
      </c>
      <c r="L26" s="1">
        <v>2008</v>
      </c>
      <c r="M26" s="1">
        <v>2009</v>
      </c>
      <c r="N26" s="1">
        <v>2010</v>
      </c>
    </row>
  </sheetData>
  <mergeCells count="6">
    <mergeCell ref="A18:A19"/>
    <mergeCell ref="A12:A13"/>
    <mergeCell ref="A20:A21"/>
    <mergeCell ref="A4:A6"/>
    <mergeCell ref="A7:A8"/>
    <mergeCell ref="A9:A10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2009-09-01T09:33:42Z</cp:lastPrinted>
  <dcterms:created xsi:type="dcterms:W3CDTF">1996-11-05T10:16:36Z</dcterms:created>
  <dcterms:modified xsi:type="dcterms:W3CDTF">2011-11-28T09:25:06Z</dcterms:modified>
  <cp:category/>
  <cp:version/>
  <cp:contentType/>
  <cp:contentStatus/>
</cp:coreProperties>
</file>