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tendenze_medie_02_10" sheetId="1" r:id="rId1"/>
    <sheet name="trend_medie_02_10" sheetId="2" r:id="rId2"/>
  </sheets>
  <definedNames/>
  <calcPr fullCalcOnLoad="1"/>
</workbook>
</file>

<file path=xl/sharedStrings.xml><?xml version="1.0" encoding="utf-8"?>
<sst xmlns="http://schemas.openxmlformats.org/spreadsheetml/2006/main" count="212" uniqueCount="81">
  <si>
    <t>Provincia</t>
  </si>
  <si>
    <t>Comune</t>
  </si>
  <si>
    <t>Codice identificativo stazione</t>
  </si>
  <si>
    <t>Stazione di monitoraggio</t>
  </si>
  <si>
    <t>Tipologia stazione</t>
  </si>
  <si>
    <t>Belluno</t>
  </si>
  <si>
    <t>IT1594A</t>
  </si>
  <si>
    <t>BL_città</t>
  </si>
  <si>
    <t>BU</t>
  </si>
  <si>
    <t>-</t>
  </si>
  <si>
    <t>Feltre</t>
  </si>
  <si>
    <t>IT1619A</t>
  </si>
  <si>
    <t xml:space="preserve">Feltre </t>
  </si>
  <si>
    <t>Falcade</t>
  </si>
  <si>
    <t>IT1864A</t>
  </si>
  <si>
    <t>Passo Valles</t>
  </si>
  <si>
    <t>BR</t>
  </si>
  <si>
    <t>Padova</t>
  </si>
  <si>
    <t>Monselice</t>
  </si>
  <si>
    <t>IT1872A</t>
  </si>
  <si>
    <t>IU</t>
  </si>
  <si>
    <t>IT1880A</t>
  </si>
  <si>
    <t>PD_Arcella</t>
  </si>
  <si>
    <r>
      <t>TU/</t>
    </r>
    <r>
      <rPr>
        <sz val="9"/>
        <color indexed="12"/>
        <rFont val="Arial"/>
        <family val="2"/>
      </rPr>
      <t>TU</t>
    </r>
  </si>
  <si>
    <t>IT1453A</t>
  </si>
  <si>
    <t xml:space="preserve">PD_Mandria </t>
  </si>
  <si>
    <t xml:space="preserve">PD_Granze </t>
  </si>
  <si>
    <t>PD_aps1</t>
  </si>
  <si>
    <t>PD_aps2</t>
  </si>
  <si>
    <t>S.Giustina in Colle</t>
  </si>
  <si>
    <t>Rovigo</t>
  </si>
  <si>
    <t>IT1214A</t>
  </si>
  <si>
    <t>RO_Borsea</t>
  </si>
  <si>
    <t>Badia Polesine</t>
  </si>
  <si>
    <t>Treviso</t>
  </si>
  <si>
    <t>IT1590A</t>
  </si>
  <si>
    <t>TV_Via Lancieri</t>
  </si>
  <si>
    <t>Venezia</t>
  </si>
  <si>
    <t>Concordia Sagittaria</t>
  </si>
  <si>
    <t>IT1831A</t>
  </si>
  <si>
    <t>IT0963A</t>
  </si>
  <si>
    <t xml:space="preserve">VE_Parco Bissuola </t>
  </si>
  <si>
    <t>IT0444A</t>
  </si>
  <si>
    <t xml:space="preserve">VE_Via Circonvallazione </t>
  </si>
  <si>
    <t>TU</t>
  </si>
  <si>
    <t>IT0443A</t>
  </si>
  <si>
    <t>VE_Via Fratelli Bandiera</t>
  </si>
  <si>
    <t>Verona</t>
  </si>
  <si>
    <t>IT1336A</t>
  </si>
  <si>
    <t>VR_Borgo Milano</t>
  </si>
  <si>
    <t>IT1343A</t>
  </si>
  <si>
    <t>VR_Cason</t>
  </si>
  <si>
    <t>Vicenza</t>
  </si>
  <si>
    <t>IT1177A</t>
  </si>
  <si>
    <t>VI_Quartiere Italia</t>
  </si>
  <si>
    <t>IT1838A</t>
  </si>
  <si>
    <t>VI_San Felice</t>
  </si>
  <si>
    <t>Schio</t>
  </si>
  <si>
    <t>IT0663A</t>
  </si>
  <si>
    <t>BL</t>
  </si>
  <si>
    <t>PD</t>
  </si>
  <si>
    <t>RO</t>
  </si>
  <si>
    <t>TV</t>
  </si>
  <si>
    <t>VE</t>
  </si>
  <si>
    <t>VR</t>
  </si>
  <si>
    <t>VI</t>
  </si>
  <si>
    <t>Stazioni di background</t>
  </si>
  <si>
    <t>N. stazioni di background</t>
  </si>
  <si>
    <t>Stazioni di traffico/industriali</t>
  </si>
  <si>
    <t>N. stazioni di traffico/industriali</t>
  </si>
  <si>
    <t>Valore obiettivo</t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</si>
  <si>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2002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</si>
  <si>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2003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</si>
  <si>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2004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</si>
  <si>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2005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</si>
  <si>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2006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</si>
  <si>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2007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</si>
  <si>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2008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</si>
  <si>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2009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</si>
  <si>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2010</t>
    </r>
  </si>
  <si>
    <t>Benzo(a)pirene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</si>
</sst>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15" applyFont="1" applyFill="1" applyBorder="1" applyAlignment="1">
      <alignment horizontal="center"/>
      <protection/>
    </xf>
    <xf numFmtId="0" fontId="4" fillId="0" borderId="1" xfId="15" applyFont="1" applyFill="1" applyBorder="1" applyAlignment="1">
      <alignment horizontal="left"/>
      <protection/>
    </xf>
    <xf numFmtId="0" fontId="2" fillId="0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Andamento medie annuali di benzo(a)pirene - Periodo 2002-2010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tendenze_medie_02_10!$A$17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tendenze_medie_02_10!$F$31:$N$31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tendenze_medie_02_10!$F$17:$N$17</c:f>
              <c:numCache>
                <c:ptCount val="9"/>
                <c:pt idx="0">
                  <c:v>1.1797385620915035</c:v>
                </c:pt>
                <c:pt idx="1">
                  <c:v>1.3333333333333333</c:v>
                </c:pt>
                <c:pt idx="2">
                  <c:v>1.158574413371906</c:v>
                </c:pt>
                <c:pt idx="3">
                  <c:v>1.2089877939761253</c:v>
                </c:pt>
                <c:pt idx="4">
                  <c:v>1.3166666666666667</c:v>
                </c:pt>
                <c:pt idx="5">
                  <c:v>1.412857142857143</c:v>
                </c:pt>
                <c:pt idx="6">
                  <c:v>0.9499999999999998</c:v>
                </c:pt>
                <c:pt idx="7">
                  <c:v>1.0333333333333334</c:v>
                </c:pt>
                <c:pt idx="8">
                  <c:v>0.9415384615384615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tendenze_medie_02_10!$A$28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tendenze_medie_02_10!$F$31:$N$31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tendenze_medie_02_10!$F$28:$N$28</c:f>
              <c:numCache>
                <c:ptCount val="9"/>
                <c:pt idx="0">
                  <c:v>1.794795005159764</c:v>
                </c:pt>
                <c:pt idx="1">
                  <c:v>1.48187687396746</c:v>
                </c:pt>
                <c:pt idx="2">
                  <c:v>1.4969079711804056</c:v>
                </c:pt>
                <c:pt idx="3">
                  <c:v>1.2249999999999999</c:v>
                </c:pt>
                <c:pt idx="4">
                  <c:v>1.4</c:v>
                </c:pt>
                <c:pt idx="5">
                  <c:v>1.225</c:v>
                </c:pt>
                <c:pt idx="6">
                  <c:v>1.0266666666666666</c:v>
                </c:pt>
                <c:pt idx="7">
                  <c:v>0.9900000000000001</c:v>
                </c:pt>
                <c:pt idx="8">
                  <c:v>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tendenze_medie_02_10!$A$30</c:f>
              <c:strCache>
                <c:ptCount val="1"/>
                <c:pt idx="0">
                  <c:v>Valore obiettivo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tendenze_medie_02_10!$F$31:$N$31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tendenze_medie_02_10!$F$30:$N$30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marker val="1"/>
        <c:axId val="35862954"/>
        <c:axId val="54331131"/>
      </c:lineChart>
      <c:catAx>
        <c:axId val="3586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331131"/>
        <c:crosses val="autoZero"/>
        <c:auto val="1"/>
        <c:lblOffset val="100"/>
        <c:noMultiLvlLbl val="0"/>
      </c:catAx>
      <c:valAx>
        <c:axId val="5433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862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workbookViewId="0" topLeftCell="A1">
      <selection activeCell="C35" sqref="C35"/>
    </sheetView>
  </sheetViews>
  <sheetFormatPr defaultColWidth="9.140625" defaultRowHeight="12.75"/>
  <cols>
    <col min="1" max="1" width="13.00390625" style="0" customWidth="1"/>
    <col min="2" max="2" width="17.8515625" style="0" bestFit="1" customWidth="1"/>
    <col min="3" max="3" width="22.421875" style="0" bestFit="1" customWidth="1"/>
    <col min="4" max="4" width="25.421875" style="0" customWidth="1"/>
    <col min="5" max="5" width="10.8515625" style="0" bestFit="1" customWidth="1"/>
    <col min="6" max="14" width="14.8515625" style="0" customWidth="1"/>
  </cols>
  <sheetData>
    <row r="1" ht="15.75">
      <c r="A1" s="42" t="s">
        <v>80</v>
      </c>
    </row>
    <row r="3" spans="1:14" ht="25.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71</v>
      </c>
      <c r="G3" s="2" t="s">
        <v>72</v>
      </c>
      <c r="H3" s="2" t="s">
        <v>73</v>
      </c>
      <c r="I3" s="2" t="s">
        <v>74</v>
      </c>
      <c r="J3" s="2" t="s">
        <v>75</v>
      </c>
      <c r="K3" s="2" t="s">
        <v>76</v>
      </c>
      <c r="L3" s="2" t="s">
        <v>77</v>
      </c>
      <c r="M3" s="2" t="s">
        <v>78</v>
      </c>
      <c r="N3" s="2" t="s">
        <v>79</v>
      </c>
    </row>
    <row r="4" spans="1:14" ht="12.75">
      <c r="A4" s="43" t="s">
        <v>59</v>
      </c>
      <c r="B4" s="4" t="s">
        <v>5</v>
      </c>
      <c r="C4" s="5" t="s">
        <v>6</v>
      </c>
      <c r="D4" s="4" t="s">
        <v>7</v>
      </c>
      <c r="E4" s="5" t="s">
        <v>8</v>
      </c>
      <c r="F4" s="5" t="s">
        <v>9</v>
      </c>
      <c r="G4" s="5" t="s">
        <v>9</v>
      </c>
      <c r="H4" s="5" t="s">
        <v>9</v>
      </c>
      <c r="I4" s="6">
        <v>0.97</v>
      </c>
      <c r="J4" s="6">
        <v>1</v>
      </c>
      <c r="K4" s="6">
        <v>1.2</v>
      </c>
      <c r="L4" s="6">
        <v>1.1</v>
      </c>
      <c r="M4" s="6">
        <v>1.1</v>
      </c>
      <c r="N4" s="6">
        <v>1.2</v>
      </c>
    </row>
    <row r="5" spans="1:14" ht="12.75">
      <c r="A5" s="45"/>
      <c r="B5" s="7" t="s">
        <v>10</v>
      </c>
      <c r="C5" s="5" t="s">
        <v>11</v>
      </c>
      <c r="D5" s="7" t="s">
        <v>12</v>
      </c>
      <c r="E5" s="5" t="s">
        <v>8</v>
      </c>
      <c r="F5" s="5" t="s">
        <v>9</v>
      </c>
      <c r="G5" s="5" t="s">
        <v>9</v>
      </c>
      <c r="H5" s="5" t="s">
        <v>9</v>
      </c>
      <c r="I5" s="5">
        <v>1.5</v>
      </c>
      <c r="J5" s="6">
        <v>1.8</v>
      </c>
      <c r="K5" s="6">
        <v>2.1</v>
      </c>
      <c r="L5" s="6">
        <v>1.7</v>
      </c>
      <c r="M5" s="6">
        <v>1.9</v>
      </c>
      <c r="N5" s="6">
        <v>1.8</v>
      </c>
    </row>
    <row r="6" spans="1:14" ht="12.75">
      <c r="A6" s="44"/>
      <c r="B6" s="8" t="s">
        <v>13</v>
      </c>
      <c r="C6" s="5" t="s">
        <v>14</v>
      </c>
      <c r="D6" s="8" t="s">
        <v>15</v>
      </c>
      <c r="E6" s="5" t="s">
        <v>16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  <c r="M6" s="5" t="s">
        <v>9</v>
      </c>
      <c r="N6" s="9">
        <v>0.04</v>
      </c>
    </row>
    <row r="7" spans="1:14" ht="12.75">
      <c r="A7" s="43" t="s">
        <v>60</v>
      </c>
      <c r="B7" s="4" t="s">
        <v>17</v>
      </c>
      <c r="C7" s="5" t="s">
        <v>24</v>
      </c>
      <c r="D7" s="4" t="s">
        <v>25</v>
      </c>
      <c r="E7" s="5" t="s">
        <v>8</v>
      </c>
      <c r="F7" s="6">
        <v>1.4392156862745105</v>
      </c>
      <c r="G7" s="6">
        <v>1.6</v>
      </c>
      <c r="H7" s="6">
        <v>1.5213114754098358</v>
      </c>
      <c r="I7" s="5">
        <v>1.3</v>
      </c>
      <c r="J7" s="5">
        <v>1.4</v>
      </c>
      <c r="K7" s="5">
        <v>1.6</v>
      </c>
      <c r="L7" s="10">
        <v>1.3</v>
      </c>
      <c r="M7" s="6">
        <v>1.1</v>
      </c>
      <c r="N7" s="6">
        <v>1</v>
      </c>
    </row>
    <row r="8" spans="1:14" ht="12.75">
      <c r="A8" s="44"/>
      <c r="B8" s="7" t="s">
        <v>29</v>
      </c>
      <c r="C8" s="5">
        <v>99904</v>
      </c>
      <c r="D8" s="7" t="s">
        <v>29</v>
      </c>
      <c r="E8" s="5" t="s">
        <v>16</v>
      </c>
      <c r="F8" s="5" t="s">
        <v>9</v>
      </c>
      <c r="G8" s="5" t="s">
        <v>9</v>
      </c>
      <c r="H8" s="5" t="s">
        <v>9</v>
      </c>
      <c r="I8" s="5" t="s">
        <v>9</v>
      </c>
      <c r="J8" s="5" t="s">
        <v>9</v>
      </c>
      <c r="K8" s="5" t="s">
        <v>9</v>
      </c>
      <c r="L8" s="5" t="s">
        <v>9</v>
      </c>
      <c r="M8" s="5" t="s">
        <v>9</v>
      </c>
      <c r="N8" s="6">
        <v>1.5</v>
      </c>
    </row>
    <row r="9" spans="1:14" ht="12.75">
      <c r="A9" s="43" t="s">
        <v>61</v>
      </c>
      <c r="B9" s="4" t="s">
        <v>30</v>
      </c>
      <c r="C9" s="5" t="s">
        <v>31</v>
      </c>
      <c r="D9" s="4" t="s">
        <v>32</v>
      </c>
      <c r="E9" s="5" t="s">
        <v>8</v>
      </c>
      <c r="F9" s="5" t="s">
        <v>9</v>
      </c>
      <c r="G9" s="5" t="s">
        <v>9</v>
      </c>
      <c r="H9" s="5" t="s">
        <v>9</v>
      </c>
      <c r="I9" s="5" t="s">
        <v>9</v>
      </c>
      <c r="J9" s="17" t="s">
        <v>9</v>
      </c>
      <c r="K9" s="18">
        <v>0.99</v>
      </c>
      <c r="L9" s="5">
        <v>0.5</v>
      </c>
      <c r="M9" s="6">
        <v>0.9</v>
      </c>
      <c r="N9" s="6">
        <v>0.8</v>
      </c>
    </row>
    <row r="10" spans="1:14" ht="12.75">
      <c r="A10" s="44"/>
      <c r="B10" s="19" t="s">
        <v>33</v>
      </c>
      <c r="C10" s="20">
        <v>99905</v>
      </c>
      <c r="D10" s="19" t="s">
        <v>33</v>
      </c>
      <c r="E10" s="20" t="s">
        <v>16</v>
      </c>
      <c r="F10" s="5" t="s">
        <v>9</v>
      </c>
      <c r="G10" s="5" t="s">
        <v>9</v>
      </c>
      <c r="H10" s="5" t="s">
        <v>9</v>
      </c>
      <c r="I10" s="5" t="s">
        <v>9</v>
      </c>
      <c r="J10" s="5" t="s">
        <v>9</v>
      </c>
      <c r="K10" s="5" t="s">
        <v>9</v>
      </c>
      <c r="L10" s="5" t="s">
        <v>9</v>
      </c>
      <c r="M10" s="5" t="s">
        <v>9</v>
      </c>
      <c r="N10" s="6">
        <v>0.8</v>
      </c>
    </row>
    <row r="11" spans="1:14" ht="12.75">
      <c r="A11" s="31" t="s">
        <v>62</v>
      </c>
      <c r="B11" s="4" t="s">
        <v>34</v>
      </c>
      <c r="C11" s="5" t="s">
        <v>35</v>
      </c>
      <c r="D11" s="4" t="s">
        <v>36</v>
      </c>
      <c r="E11" s="5" t="s">
        <v>8</v>
      </c>
      <c r="F11" s="5" t="s">
        <v>9</v>
      </c>
      <c r="G11" s="5" t="s">
        <v>9</v>
      </c>
      <c r="H11" s="5" t="s">
        <v>9</v>
      </c>
      <c r="I11" s="6">
        <v>0.9839267638567528</v>
      </c>
      <c r="J11" s="17">
        <v>1.4</v>
      </c>
      <c r="K11" s="17">
        <v>1.8</v>
      </c>
      <c r="L11" s="21">
        <v>1</v>
      </c>
      <c r="M11" s="6">
        <v>1.2</v>
      </c>
      <c r="N11" s="6">
        <v>1.1</v>
      </c>
    </row>
    <row r="12" spans="1:14" ht="12.75">
      <c r="A12" s="43" t="s">
        <v>63</v>
      </c>
      <c r="B12" s="7" t="s">
        <v>38</v>
      </c>
      <c r="C12" s="5" t="s">
        <v>39</v>
      </c>
      <c r="D12" s="22" t="s">
        <v>38</v>
      </c>
      <c r="E12" s="5" t="s">
        <v>16</v>
      </c>
      <c r="F12" s="5" t="s">
        <v>9</v>
      </c>
      <c r="G12" s="5" t="s">
        <v>9</v>
      </c>
      <c r="H12" s="5" t="s">
        <v>9</v>
      </c>
      <c r="I12" s="5" t="s">
        <v>9</v>
      </c>
      <c r="J12" s="5" t="s">
        <v>9</v>
      </c>
      <c r="K12" s="5" t="s">
        <v>9</v>
      </c>
      <c r="L12" s="5">
        <v>0.5</v>
      </c>
      <c r="M12" s="5">
        <v>0.5</v>
      </c>
      <c r="N12" s="6">
        <v>0.6</v>
      </c>
    </row>
    <row r="13" spans="1:14" ht="12.75">
      <c r="A13" s="44"/>
      <c r="B13" s="4" t="s">
        <v>37</v>
      </c>
      <c r="C13" s="5" t="s">
        <v>40</v>
      </c>
      <c r="D13" s="23" t="s">
        <v>41</v>
      </c>
      <c r="E13" s="5" t="s">
        <v>8</v>
      </c>
      <c r="F13" s="6">
        <v>1.5</v>
      </c>
      <c r="G13" s="6">
        <v>1.4</v>
      </c>
      <c r="H13" s="6">
        <v>1.4</v>
      </c>
      <c r="I13" s="6">
        <v>1.3</v>
      </c>
      <c r="J13" s="17">
        <v>1.4</v>
      </c>
      <c r="K13" s="5">
        <v>1.2</v>
      </c>
      <c r="L13" s="17">
        <v>0.8</v>
      </c>
      <c r="M13" s="6">
        <v>1.1</v>
      </c>
      <c r="N13" s="6">
        <v>1</v>
      </c>
    </row>
    <row r="14" spans="1:14" ht="12.75">
      <c r="A14" s="31" t="s">
        <v>64</v>
      </c>
      <c r="B14" s="4" t="s">
        <v>47</v>
      </c>
      <c r="C14" s="5" t="s">
        <v>50</v>
      </c>
      <c r="D14" s="4" t="s">
        <v>51</v>
      </c>
      <c r="E14" s="5" t="s">
        <v>16</v>
      </c>
      <c r="F14" s="5" t="s">
        <v>9</v>
      </c>
      <c r="G14" s="5" t="s">
        <v>9</v>
      </c>
      <c r="H14" s="5" t="s">
        <v>9</v>
      </c>
      <c r="I14" s="5" t="s">
        <v>9</v>
      </c>
      <c r="J14" s="5" t="s">
        <v>9</v>
      </c>
      <c r="K14" s="5" t="s">
        <v>9</v>
      </c>
      <c r="L14" s="18">
        <v>0.75</v>
      </c>
      <c r="M14" s="6">
        <v>0.6</v>
      </c>
      <c r="N14" s="6">
        <v>0.5</v>
      </c>
    </row>
    <row r="15" spans="1:14" ht="12.75">
      <c r="A15" s="43" t="s">
        <v>65</v>
      </c>
      <c r="B15" s="4" t="s">
        <v>52</v>
      </c>
      <c r="C15" s="5" t="s">
        <v>53</v>
      </c>
      <c r="D15" s="4" t="s">
        <v>54</v>
      </c>
      <c r="E15" s="5" t="s">
        <v>8</v>
      </c>
      <c r="F15" s="6">
        <v>0.6</v>
      </c>
      <c r="G15" s="6">
        <v>1</v>
      </c>
      <c r="H15" s="6">
        <v>0.5544117647058823</v>
      </c>
      <c r="I15" s="6">
        <v>1.2</v>
      </c>
      <c r="J15" s="17">
        <v>0.9</v>
      </c>
      <c r="K15" s="6">
        <v>1</v>
      </c>
      <c r="L15" s="29">
        <v>0.9</v>
      </c>
      <c r="M15" s="6">
        <v>0.9</v>
      </c>
      <c r="N15" s="6">
        <v>1</v>
      </c>
    </row>
    <row r="16" spans="1:14" ht="12.75">
      <c r="A16" s="44"/>
      <c r="B16" s="7" t="s">
        <v>57</v>
      </c>
      <c r="C16" s="5" t="s">
        <v>58</v>
      </c>
      <c r="D16" s="7" t="s">
        <v>57</v>
      </c>
      <c r="E16" s="5" t="s">
        <v>8</v>
      </c>
      <c r="F16" s="6" t="s">
        <v>9</v>
      </c>
      <c r="G16" s="6" t="s">
        <v>9</v>
      </c>
      <c r="H16" s="6" t="s">
        <v>9</v>
      </c>
      <c r="I16" s="6" t="s">
        <v>9</v>
      </c>
      <c r="J16" s="6" t="s">
        <v>9</v>
      </c>
      <c r="K16" s="6" t="s">
        <v>9</v>
      </c>
      <c r="L16" s="6" t="s">
        <v>9</v>
      </c>
      <c r="M16" s="6" t="s">
        <v>9</v>
      </c>
      <c r="N16" s="6">
        <v>0.9</v>
      </c>
    </row>
    <row r="17" spans="1:14" ht="12.75">
      <c r="A17" s="32" t="s">
        <v>66</v>
      </c>
      <c r="B17" s="33"/>
      <c r="C17" s="34"/>
      <c r="D17" s="33"/>
      <c r="E17" s="34"/>
      <c r="F17" s="35">
        <f>AVERAGE(F4:F16)</f>
        <v>1.1797385620915035</v>
      </c>
      <c r="G17" s="35">
        <f aca="true" t="shared" si="0" ref="G17:N17">AVERAGE(G4:G16)</f>
        <v>1.3333333333333333</v>
      </c>
      <c r="H17" s="35">
        <f t="shared" si="0"/>
        <v>1.158574413371906</v>
      </c>
      <c r="I17" s="35">
        <f t="shared" si="0"/>
        <v>1.2089877939761253</v>
      </c>
      <c r="J17" s="35">
        <f t="shared" si="0"/>
        <v>1.3166666666666667</v>
      </c>
      <c r="K17" s="35">
        <f t="shared" si="0"/>
        <v>1.412857142857143</v>
      </c>
      <c r="L17" s="35">
        <f t="shared" si="0"/>
        <v>0.9499999999999998</v>
      </c>
      <c r="M17" s="35">
        <f t="shared" si="0"/>
        <v>1.0333333333333334</v>
      </c>
      <c r="N17" s="35">
        <f t="shared" si="0"/>
        <v>0.9415384615384615</v>
      </c>
    </row>
    <row r="18" spans="1:14" ht="12.75">
      <c r="A18" s="36" t="s">
        <v>67</v>
      </c>
      <c r="B18" s="37"/>
      <c r="C18" s="37"/>
      <c r="D18" s="37"/>
      <c r="E18" s="37"/>
      <c r="F18" s="38">
        <f>COUNT(F4:F16)</f>
        <v>3</v>
      </c>
      <c r="G18" s="38">
        <f aca="true" t="shared" si="1" ref="G18:N18">COUNT(G4:G16)</f>
        <v>3</v>
      </c>
      <c r="H18" s="38">
        <f t="shared" si="1"/>
        <v>3</v>
      </c>
      <c r="I18" s="38">
        <f t="shared" si="1"/>
        <v>6</v>
      </c>
      <c r="J18" s="38">
        <f t="shared" si="1"/>
        <v>6</v>
      </c>
      <c r="K18" s="38">
        <f t="shared" si="1"/>
        <v>7</v>
      </c>
      <c r="L18" s="38">
        <f t="shared" si="1"/>
        <v>9</v>
      </c>
      <c r="M18" s="38">
        <f>COUNT(M4:M16)</f>
        <v>9</v>
      </c>
      <c r="N18" s="38">
        <f t="shared" si="1"/>
        <v>13</v>
      </c>
    </row>
    <row r="19" spans="1:14" ht="12.75">
      <c r="A19" s="43" t="s">
        <v>60</v>
      </c>
      <c r="B19" s="4" t="s">
        <v>17</v>
      </c>
      <c r="C19" s="5" t="s">
        <v>21</v>
      </c>
      <c r="D19" s="4" t="s">
        <v>22</v>
      </c>
      <c r="E19" s="5" t="s">
        <v>23</v>
      </c>
      <c r="F19" s="6">
        <v>1.9517241379310328</v>
      </c>
      <c r="G19" s="6">
        <v>1.532142857142858</v>
      </c>
      <c r="H19" s="6">
        <v>1.702777777777777</v>
      </c>
      <c r="I19" s="5">
        <v>1.4</v>
      </c>
      <c r="J19" s="5">
        <v>1.5</v>
      </c>
      <c r="K19" s="5">
        <v>0.9</v>
      </c>
      <c r="L19" s="12">
        <v>1.5</v>
      </c>
      <c r="M19" s="13">
        <v>1.3</v>
      </c>
      <c r="N19" s="13">
        <v>0.9</v>
      </c>
    </row>
    <row r="20" spans="1:14" ht="12.75">
      <c r="A20" s="45"/>
      <c r="B20" s="4" t="s">
        <v>17</v>
      </c>
      <c r="C20" s="5">
        <v>99901</v>
      </c>
      <c r="D20" s="4" t="s">
        <v>26</v>
      </c>
      <c r="E20" s="5" t="s">
        <v>20</v>
      </c>
      <c r="F20" s="5" t="s">
        <v>9</v>
      </c>
      <c r="G20" s="5" t="s">
        <v>9</v>
      </c>
      <c r="H20" s="5" t="s">
        <v>9</v>
      </c>
      <c r="I20" s="6">
        <v>1</v>
      </c>
      <c r="J20" s="6">
        <v>1.4</v>
      </c>
      <c r="K20" s="6">
        <v>1.6</v>
      </c>
      <c r="L20" s="14">
        <v>1.3</v>
      </c>
      <c r="M20" s="14">
        <v>1.3</v>
      </c>
      <c r="N20" s="6">
        <v>1</v>
      </c>
    </row>
    <row r="21" spans="1:14" ht="12.75">
      <c r="A21" s="45"/>
      <c r="B21" s="15" t="s">
        <v>17</v>
      </c>
      <c r="C21" s="5">
        <v>99902</v>
      </c>
      <c r="D21" s="15" t="s">
        <v>27</v>
      </c>
      <c r="E21" s="16" t="s">
        <v>20</v>
      </c>
      <c r="F21" s="5" t="s">
        <v>9</v>
      </c>
      <c r="G21" s="5" t="s">
        <v>9</v>
      </c>
      <c r="H21" s="5" t="s">
        <v>9</v>
      </c>
      <c r="I21" s="5" t="s">
        <v>9</v>
      </c>
      <c r="J21" s="5" t="s">
        <v>9</v>
      </c>
      <c r="K21" s="5" t="s">
        <v>9</v>
      </c>
      <c r="L21" s="5" t="s">
        <v>9</v>
      </c>
      <c r="M21" s="5">
        <v>1.2</v>
      </c>
      <c r="N21" s="10">
        <v>1.2</v>
      </c>
    </row>
    <row r="22" spans="1:14" ht="12.75">
      <c r="A22" s="45"/>
      <c r="B22" s="15" t="s">
        <v>17</v>
      </c>
      <c r="C22" s="5">
        <v>99903</v>
      </c>
      <c r="D22" s="15" t="s">
        <v>28</v>
      </c>
      <c r="E22" s="16" t="s">
        <v>20</v>
      </c>
      <c r="F22" s="5" t="s">
        <v>9</v>
      </c>
      <c r="G22" s="5" t="s">
        <v>9</v>
      </c>
      <c r="H22" s="5" t="s">
        <v>9</v>
      </c>
      <c r="I22" s="5" t="s">
        <v>9</v>
      </c>
      <c r="J22" s="5" t="s">
        <v>9</v>
      </c>
      <c r="K22" s="5" t="s">
        <v>9</v>
      </c>
      <c r="L22" s="5" t="s">
        <v>9</v>
      </c>
      <c r="M22" s="5">
        <v>1.1</v>
      </c>
      <c r="N22" s="10">
        <v>1</v>
      </c>
    </row>
    <row r="23" spans="1:14" ht="12.75">
      <c r="A23" s="44"/>
      <c r="B23" s="4" t="s">
        <v>18</v>
      </c>
      <c r="C23" s="5" t="s">
        <v>19</v>
      </c>
      <c r="D23" s="4" t="s">
        <v>18</v>
      </c>
      <c r="E23" s="5" t="s">
        <v>20</v>
      </c>
      <c r="F23" s="5" t="s">
        <v>9</v>
      </c>
      <c r="G23" s="5" t="s">
        <v>9</v>
      </c>
      <c r="H23" s="5" t="s">
        <v>9</v>
      </c>
      <c r="I23" s="5" t="s">
        <v>9</v>
      </c>
      <c r="J23" s="5" t="s">
        <v>9</v>
      </c>
      <c r="K23" s="5" t="s">
        <v>9</v>
      </c>
      <c r="L23" s="10">
        <v>0.8</v>
      </c>
      <c r="M23" s="11">
        <v>0.63</v>
      </c>
      <c r="N23" s="6">
        <v>0.6</v>
      </c>
    </row>
    <row r="24" spans="1:14" ht="12.75">
      <c r="A24" s="43" t="s">
        <v>63</v>
      </c>
      <c r="B24" s="24" t="s">
        <v>37</v>
      </c>
      <c r="C24" s="5" t="s">
        <v>42</v>
      </c>
      <c r="D24" s="25" t="s">
        <v>43</v>
      </c>
      <c r="E24" s="26" t="s">
        <v>44</v>
      </c>
      <c r="F24" s="6">
        <v>1.5428470899517044</v>
      </c>
      <c r="G24" s="6">
        <v>1.6914285714285715</v>
      </c>
      <c r="H24" s="6">
        <v>1.9</v>
      </c>
      <c r="I24" s="27">
        <v>1.7</v>
      </c>
      <c r="J24" s="28">
        <v>1.6</v>
      </c>
      <c r="K24" s="26">
        <v>1.5</v>
      </c>
      <c r="L24" s="27">
        <v>1</v>
      </c>
      <c r="M24" s="6" t="s">
        <v>9</v>
      </c>
      <c r="N24" s="6" t="s">
        <v>9</v>
      </c>
    </row>
    <row r="25" spans="1:14" ht="12.75">
      <c r="A25" s="44"/>
      <c r="B25" s="7" t="s">
        <v>37</v>
      </c>
      <c r="C25" s="5" t="s">
        <v>45</v>
      </c>
      <c r="D25" s="22" t="s">
        <v>46</v>
      </c>
      <c r="E25" s="5" t="s">
        <v>44</v>
      </c>
      <c r="F25" s="6" t="s">
        <v>9</v>
      </c>
      <c r="G25" s="6" t="s">
        <v>9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  <c r="M25" s="6" t="s">
        <v>9</v>
      </c>
      <c r="N25" s="6">
        <v>0.9</v>
      </c>
    </row>
    <row r="26" spans="1:14" ht="12.75">
      <c r="A26" s="31" t="s">
        <v>65</v>
      </c>
      <c r="B26" s="4" t="s">
        <v>52</v>
      </c>
      <c r="C26" s="5" t="s">
        <v>55</v>
      </c>
      <c r="D26" s="30" t="s">
        <v>56</v>
      </c>
      <c r="E26" s="29" t="s">
        <v>44</v>
      </c>
      <c r="F26" s="17" t="s">
        <v>9</v>
      </c>
      <c r="G26" s="17" t="s">
        <v>9</v>
      </c>
      <c r="H26" s="17" t="s">
        <v>9</v>
      </c>
      <c r="I26" s="17" t="s">
        <v>9</v>
      </c>
      <c r="J26" s="17" t="s">
        <v>9</v>
      </c>
      <c r="K26" s="17" t="s">
        <v>9</v>
      </c>
      <c r="L26" s="29">
        <v>0.9</v>
      </c>
      <c r="M26" s="6">
        <v>0.7</v>
      </c>
      <c r="N26" s="6" t="s">
        <v>9</v>
      </c>
    </row>
    <row r="27" spans="1:14" ht="12.75">
      <c r="A27" s="31" t="s">
        <v>64</v>
      </c>
      <c r="B27" s="4" t="s">
        <v>47</v>
      </c>
      <c r="C27" s="5" t="s">
        <v>48</v>
      </c>
      <c r="D27" s="4" t="s">
        <v>49</v>
      </c>
      <c r="E27" s="5" t="s">
        <v>44</v>
      </c>
      <c r="F27" s="6">
        <v>1.889813787596555</v>
      </c>
      <c r="G27" s="6">
        <v>1.2220591933309501</v>
      </c>
      <c r="H27" s="6">
        <v>0.8879461357634401</v>
      </c>
      <c r="I27" s="5">
        <v>0.8</v>
      </c>
      <c r="J27" s="5">
        <v>1.1</v>
      </c>
      <c r="K27" s="5">
        <v>0.9</v>
      </c>
      <c r="L27" s="18">
        <v>0.66</v>
      </c>
      <c r="M27" s="6">
        <v>0.7</v>
      </c>
      <c r="N27" s="6">
        <v>0.7</v>
      </c>
    </row>
    <row r="28" spans="1:14" s="1" customFormat="1" ht="12.75">
      <c r="A28" s="39" t="s">
        <v>68</v>
      </c>
      <c r="B28" s="40"/>
      <c r="C28" s="40"/>
      <c r="D28" s="40"/>
      <c r="E28" s="40"/>
      <c r="F28" s="35">
        <f>AVERAGE(F19:F27)</f>
        <v>1.794795005159764</v>
      </c>
      <c r="G28" s="35">
        <f aca="true" t="shared" si="2" ref="G28:N28">AVERAGE(G19:G27)</f>
        <v>1.48187687396746</v>
      </c>
      <c r="H28" s="35">
        <f t="shared" si="2"/>
        <v>1.4969079711804056</v>
      </c>
      <c r="I28" s="35">
        <f t="shared" si="2"/>
        <v>1.2249999999999999</v>
      </c>
      <c r="J28" s="35">
        <f t="shared" si="2"/>
        <v>1.4</v>
      </c>
      <c r="K28" s="35">
        <f t="shared" si="2"/>
        <v>1.225</v>
      </c>
      <c r="L28" s="35">
        <f t="shared" si="2"/>
        <v>1.0266666666666666</v>
      </c>
      <c r="M28" s="35">
        <f t="shared" si="2"/>
        <v>0.9900000000000001</v>
      </c>
      <c r="N28" s="35">
        <f t="shared" si="2"/>
        <v>0.9</v>
      </c>
    </row>
    <row r="29" spans="1:14" ht="12.75">
      <c r="A29" s="41" t="s">
        <v>69</v>
      </c>
      <c r="B29" s="37"/>
      <c r="C29" s="37"/>
      <c r="D29" s="37"/>
      <c r="E29" s="37"/>
      <c r="F29" s="38">
        <f>COUNT(F19:F27)</f>
        <v>3</v>
      </c>
      <c r="G29" s="38">
        <f aca="true" t="shared" si="3" ref="G29:N29">COUNT(G19:G27)</f>
        <v>3</v>
      </c>
      <c r="H29" s="38">
        <f t="shared" si="3"/>
        <v>3</v>
      </c>
      <c r="I29" s="38">
        <f t="shared" si="3"/>
        <v>4</v>
      </c>
      <c r="J29" s="38">
        <f t="shared" si="3"/>
        <v>4</v>
      </c>
      <c r="K29" s="38">
        <f t="shared" si="3"/>
        <v>4</v>
      </c>
      <c r="L29" s="38">
        <f t="shared" si="3"/>
        <v>6</v>
      </c>
      <c r="M29" s="38">
        <f t="shared" si="3"/>
        <v>7</v>
      </c>
      <c r="N29" s="38">
        <f t="shared" si="3"/>
        <v>7</v>
      </c>
    </row>
    <row r="30" spans="1:14" ht="12.75">
      <c r="A30" s="39" t="s">
        <v>70</v>
      </c>
      <c r="B30" s="40"/>
      <c r="C30" s="40"/>
      <c r="D30" s="40"/>
      <c r="E30" s="40"/>
      <c r="F30" s="35">
        <v>1</v>
      </c>
      <c r="G30" s="35">
        <v>1</v>
      </c>
      <c r="H30" s="35">
        <v>1</v>
      </c>
      <c r="I30" s="35">
        <v>1</v>
      </c>
      <c r="J30" s="35">
        <v>1</v>
      </c>
      <c r="K30" s="35">
        <v>1</v>
      </c>
      <c r="L30" s="35">
        <v>1</v>
      </c>
      <c r="M30" s="35">
        <v>1</v>
      </c>
      <c r="N30" s="35">
        <v>1</v>
      </c>
    </row>
    <row r="31" spans="6:14" ht="12.75">
      <c r="F31" s="2">
        <v>2002</v>
      </c>
      <c r="G31" s="2">
        <v>2003</v>
      </c>
      <c r="H31" s="2">
        <v>2004</v>
      </c>
      <c r="I31" s="2">
        <v>2005</v>
      </c>
      <c r="J31" s="2">
        <v>2006</v>
      </c>
      <c r="K31" s="2">
        <v>2007</v>
      </c>
      <c r="L31" s="2">
        <v>2008</v>
      </c>
      <c r="M31" s="2">
        <v>2009</v>
      </c>
      <c r="N31" s="2">
        <v>2010</v>
      </c>
    </row>
  </sheetData>
  <mergeCells count="7">
    <mergeCell ref="A15:A16"/>
    <mergeCell ref="A19:A23"/>
    <mergeCell ref="A24:A25"/>
    <mergeCell ref="A4:A6"/>
    <mergeCell ref="A7:A8"/>
    <mergeCell ref="A9:A10"/>
    <mergeCell ref="A12:A1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2011-11-25T11:23:20Z</dcterms:created>
  <dcterms:modified xsi:type="dcterms:W3CDTF">2011-12-14T14:18:49Z</dcterms:modified>
  <cp:category/>
  <cp:version/>
  <cp:contentType/>
  <cp:contentStatus/>
</cp:coreProperties>
</file>