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0"/>
  </bookViews>
  <sheets>
    <sheet name="ET" sheetId="1" r:id="rId1"/>
    <sheet name="Info_Elementi in Tracce" sheetId="2" r:id="rId2"/>
  </sheets>
  <definedNames/>
  <calcPr fullCalcOnLoad="1"/>
</workbook>
</file>

<file path=xl/sharedStrings.xml><?xml version="1.0" encoding="utf-8"?>
<sst xmlns="http://schemas.openxmlformats.org/spreadsheetml/2006/main" count="772" uniqueCount="135">
  <si>
    <t>PARAMETRO</t>
  </si>
  <si>
    <t>PIOMBO (Pb)</t>
  </si>
  <si>
    <t>Nome indicatore</t>
  </si>
  <si>
    <t>Unità di misura</t>
  </si>
  <si>
    <t>Metodo di elaborazione</t>
  </si>
  <si>
    <t>media anno</t>
  </si>
  <si>
    <t>ARSENICO (As)</t>
  </si>
  <si>
    <r>
      <t>ng/m</t>
    </r>
    <r>
      <rPr>
        <vertAlign val="superscript"/>
        <sz val="10"/>
        <rFont val="Arial"/>
        <family val="2"/>
      </rPr>
      <t>3</t>
    </r>
  </si>
  <si>
    <t>NICHEL (Ni)</t>
  </si>
  <si>
    <t>CADMIO (Cd)</t>
  </si>
  <si>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</si>
  <si>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</si>
  <si>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</si>
  <si>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</si>
  <si>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</si>
  <si>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</si>
  <si>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</si>
  <si>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</si>
  <si>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</si>
  <si>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</si>
  <si>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</si>
  <si>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</si>
  <si>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</si>
  <si>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</si>
  <si>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</si>
  <si>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</si>
  <si>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BL_città</t>
  </si>
  <si>
    <t>Belluno</t>
  </si>
  <si>
    <t xml:space="preserve">Feltre 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</si>
  <si>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</si>
  <si>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</si>
  <si>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</si>
  <si>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</si>
  <si>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</si>
  <si>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</si>
  <si>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</si>
  <si>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</si>
  <si>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</si>
  <si>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</si>
  <si>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</si>
  <si>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</si>
  <si>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r>
      <t>media anno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</si>
  <si>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</si>
  <si>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μg/m</t>
    </r>
    <r>
      <rPr>
        <vertAlign val="superscript"/>
        <sz val="9"/>
        <rFont val="Arial"/>
        <family val="2"/>
      </rPr>
      <t>3</t>
    </r>
  </si>
  <si>
    <t>Valore</t>
  </si>
  <si>
    <t>Riferimento legislativo</t>
  </si>
  <si>
    <r>
      <t>ng/m</t>
    </r>
    <r>
      <rPr>
        <vertAlign val="superscript"/>
        <sz val="9"/>
        <rFont val="Arial"/>
        <family val="0"/>
      </rPr>
      <t>3</t>
    </r>
  </si>
  <si>
    <t>Tipo di limite normativo</t>
  </si>
  <si>
    <t>Valore limite annuale per la protezione della salute umana</t>
  </si>
  <si>
    <r>
      <t>6 ng/m</t>
    </r>
    <r>
      <rPr>
        <vertAlign val="superscript"/>
        <sz val="9"/>
        <rFont val="Arial"/>
        <family val="2"/>
      </rPr>
      <t>3</t>
    </r>
  </si>
  <si>
    <t>Valore obiettivo</t>
  </si>
  <si>
    <t>Media annuale</t>
  </si>
  <si>
    <t>Dettaglio TIPOLOGIA STAZIONI</t>
  </si>
  <si>
    <t>Descrizione</t>
  </si>
  <si>
    <t>stazione non influenzata dal traffico o dalle attività industriali, posizionata in zona urbana, ovvero zona edificata in continuo</t>
  </si>
  <si>
    <t>BR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</si>
  <si>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</si>
  <si>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</si>
  <si>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</si>
  <si>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</si>
  <si>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</si>
  <si>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</si>
  <si>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IS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</si>
  <si>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</si>
  <si>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</si>
  <si>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</si>
  <si>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</si>
  <si>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 xml:space="preserve">PD_Granze </t>
  </si>
  <si>
    <t>Informazioni</t>
  </si>
  <si>
    <r>
      <t>5 ng/m</t>
    </r>
    <r>
      <rPr>
        <vertAlign val="superscript"/>
        <sz val="9"/>
        <rFont val="Arial"/>
        <family val="2"/>
      </rPr>
      <t>3</t>
    </r>
  </si>
  <si>
    <r>
      <t>20 ng/m</t>
    </r>
    <r>
      <rPr>
        <vertAlign val="superscript"/>
        <sz val="9"/>
        <rFont val="Arial"/>
        <family val="2"/>
      </rPr>
      <t>3</t>
    </r>
  </si>
  <si>
    <t>Monselice</t>
  </si>
  <si>
    <t>VI_San Felice</t>
  </si>
  <si>
    <t>VR_Borgo Milano</t>
  </si>
  <si>
    <t>monitoraggio conclusosi nel 2006</t>
  </si>
  <si>
    <t>Media sull’anno civile con raccolta minima dei dati validi pari al 90% e periodo minimo di copertura pari al 50%</t>
  </si>
  <si>
    <t>monitoraggio attivato in data 01/01/2008; stazione IU in Via Argine Destro</t>
  </si>
  <si>
    <t>2005 - Elementi in Tracce (ET)</t>
  </si>
  <si>
    <t>2006 - Elementi in Tracce (ET)</t>
  </si>
  <si>
    <t>2007 - Elementi in Tracce (ET)</t>
  </si>
  <si>
    <t>2008 - Elementi in Tracce (ET)</t>
  </si>
  <si>
    <t>2009 - Elementi in Tracce (ET)</t>
  </si>
  <si>
    <t>D.Lgs. 155/2010</t>
  </si>
  <si>
    <t>Background (o fondo) urbano</t>
  </si>
  <si>
    <t>VR_Cason</t>
  </si>
  <si>
    <t>monitoraggio conclusosi nel giugno 2009</t>
  </si>
  <si>
    <t>monitoraggio attivato in data 01/01/2007</t>
  </si>
  <si>
    <t>monitoraggio attivato nel gennaio 2009</t>
  </si>
  <si>
    <t>TU/TU</t>
  </si>
  <si>
    <r>
      <t>TU/</t>
    </r>
    <r>
      <rPr>
        <sz val="9"/>
        <color indexed="12"/>
        <rFont val="Arial"/>
        <family val="2"/>
      </rPr>
      <t>TU</t>
    </r>
  </si>
  <si>
    <t>disattivata la stazione TU di Via T. Aspetti il 26/10/2007 e riattivata ancora come stazione TU in Via Guido Reni in data 01/12/2007 (dati in blu)</t>
  </si>
  <si>
    <t>Dettaglio INDICATORI Elementi in Tracce</t>
  </si>
  <si>
    <t>Dettaglio STAZIONI di misura Elementi in Tracce</t>
  </si>
  <si>
    <t>nel 2005, la frequenza di campionamento di As, Ni e Cd è propria di una misurazione indicativa</t>
  </si>
  <si>
    <t>nel 2007, la frequenza di campionamento di As, Ni e Cd è propria di una misurazione indicativa</t>
  </si>
  <si>
    <t>nel 2006 la frequenza di campionamento del Cd è propria di una misurazione indicativa; anche nel 2007 per As, Ni e Cd</t>
  </si>
  <si>
    <r>
      <t>0.5 µg/m</t>
    </r>
    <r>
      <rPr>
        <vertAlign val="superscript"/>
        <sz val="9"/>
        <rFont val="Arial"/>
        <family val="2"/>
      </rPr>
      <t>3</t>
    </r>
  </si>
  <si>
    <t>2002 - Elementi in Tracce (ET)</t>
  </si>
  <si>
    <t>2003 - Elementi in Tracce (ET)</t>
  </si>
  <si>
    <t>2004 - Elementi in Tracce (ET)</t>
  </si>
  <si>
    <t>2010 - Elementi in Tracce (ET)</t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</si>
  <si>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</si>
  <si>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</si>
  <si>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</si>
  <si>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</si>
  <si>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</si>
  <si>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</si>
  <si>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</si>
  <si>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</si>
  <si>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</si>
  <si>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</si>
  <si>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</si>
  <si>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</si>
  <si>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</si>
  <si>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</si>
  <si>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</si>
  <si>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</si>
  <si>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</si>
  <si>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</si>
  <si>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</si>
  <si>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</si>
  <si>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 xml:space="preserve">Belluno </t>
  </si>
  <si>
    <t>Falcade</t>
  </si>
  <si>
    <t>monitoraggio attivato nel 2010</t>
  </si>
  <si>
    <t>S. Giustina in Colle</t>
  </si>
  <si>
    <t>Monitoraggio attivato nel 2010.</t>
  </si>
  <si>
    <t>monitor attivato in data 01/01/2010</t>
  </si>
  <si>
    <t>Attivato monitor nel 2010.</t>
  </si>
  <si>
    <t>IT1864A</t>
  </si>
  <si>
    <t>IT0443A</t>
  </si>
  <si>
    <t>IT0663A</t>
  </si>
  <si>
    <t>PD_aps1</t>
  </si>
  <si>
    <t>monitoraggio attivato nel 2009</t>
  </si>
  <si>
    <t>PD_aps2</t>
  </si>
  <si>
    <t>monitoraggio attivato nel 2008 e poi conclusosi nel 2010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</si>
</sst>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"/>
    <numFmt numFmtId="193" formatCode="0.0000"/>
  </numFmts>
  <fonts count="1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90" fontId="5" fillId="0" borderId="1" xfId="0" applyNumberFormat="1" applyFont="1" applyBorder="1" applyAlignment="1">
      <alignment horizontal="center"/>
    </xf>
    <xf numFmtId="190" fontId="5" fillId="0" borderId="1" xfId="0" applyNumberFormat="1" applyFont="1" applyFill="1" applyBorder="1" applyAlignment="1">
      <alignment horizontal="center"/>
    </xf>
    <xf numFmtId="190" fontId="5" fillId="0" borderId="1" xfId="0" applyNumberFormat="1" applyFont="1" applyBorder="1" applyAlignment="1">
      <alignment horizontal="center"/>
    </xf>
    <xf numFmtId="190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90" fontId="6" fillId="0" borderId="1" xfId="20" applyNumberFormat="1" applyFont="1" applyFill="1" applyBorder="1" applyAlignment="1">
      <alignment horizontal="center" wrapText="1"/>
      <protection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90" fontId="5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90" fontId="6" fillId="0" borderId="1" xfId="20" applyNumberFormat="1" applyFont="1" applyFill="1" applyBorder="1" applyAlignment="1">
      <alignment horizontal="center" wrapText="1"/>
      <protection/>
    </xf>
    <xf numFmtId="191" fontId="5" fillId="3" borderId="1" xfId="0" applyNumberFormat="1" applyFont="1" applyFill="1" applyBorder="1" applyAlignment="1">
      <alignment horizontal="center"/>
    </xf>
    <xf numFmtId="192" fontId="5" fillId="3" borderId="1" xfId="0" applyNumberFormat="1" applyFont="1" applyFill="1" applyBorder="1" applyAlignment="1">
      <alignment horizontal="center"/>
    </xf>
    <xf numFmtId="191" fontId="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/>
    </xf>
    <xf numFmtId="192" fontId="5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2" fontId="5" fillId="0" borderId="1" xfId="17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0" fontId="5" fillId="0" borderId="1" xfId="17" applyNumberFormat="1" applyFont="1" applyFill="1" applyBorder="1" applyAlignment="1">
      <alignment horizontal="center"/>
      <protection/>
    </xf>
    <xf numFmtId="2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2" fontId="13" fillId="0" borderId="1" xfId="0" applyNumberFormat="1" applyFont="1" applyBorder="1" applyAlignment="1">
      <alignment horizontal="center"/>
    </xf>
    <xf numFmtId="190" fontId="13" fillId="0" borderId="1" xfId="20" applyNumberFormat="1" applyFont="1" applyFill="1" applyBorder="1" applyAlignment="1">
      <alignment horizontal="center" wrapText="1"/>
      <protection/>
    </xf>
    <xf numFmtId="190" fontId="13" fillId="3" borderId="1" xfId="0" applyNumberFormat="1" applyFont="1" applyFill="1" applyBorder="1" applyAlignment="1">
      <alignment horizontal="center"/>
    </xf>
    <xf numFmtId="190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90" fontId="12" fillId="0" borderId="2" xfId="0" applyNumberFormat="1" applyFont="1" applyFill="1" applyBorder="1" applyAlignment="1">
      <alignment horizontal="center"/>
    </xf>
    <xf numFmtId="190" fontId="12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92" fontId="13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92" fontId="5" fillId="3" borderId="5" xfId="0" applyNumberFormat="1" applyFont="1" applyFill="1" applyBorder="1" applyAlignment="1">
      <alignment horizontal="center"/>
    </xf>
    <xf numFmtId="190" fontId="5" fillId="3" borderId="5" xfId="0" applyNumberFormat="1" applyFont="1" applyFill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0" fontId="5" fillId="0" borderId="1" xfId="20" applyNumberFormat="1" applyFont="1" applyFill="1" applyBorder="1" applyAlignment="1">
      <alignment horizontal="center" wrapText="1"/>
      <protection/>
    </xf>
    <xf numFmtId="192" fontId="5" fillId="0" borderId="1" xfId="0" applyNumberFormat="1" applyFont="1" applyFill="1" applyBorder="1" applyAlignment="1">
      <alignment horizontal="center" shrinkToFit="1"/>
    </xf>
    <xf numFmtId="192" fontId="5" fillId="0" borderId="1" xfId="0" applyNumberFormat="1" applyFont="1" applyBorder="1" applyAlignment="1">
      <alignment horizontal="center"/>
    </xf>
    <xf numFmtId="192" fontId="13" fillId="0" borderId="1" xfId="0" applyNumberFormat="1" applyFont="1" applyBorder="1" applyAlignment="1">
      <alignment horizontal="center"/>
    </xf>
    <xf numFmtId="192" fontId="12" fillId="0" borderId="1" xfId="0" applyNumberFormat="1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Normale_Pb, As, Ni, Cd, Hg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16.57421875" style="0" bestFit="1" customWidth="1"/>
    <col min="3" max="3" width="16.57421875" style="0" customWidth="1"/>
    <col min="4" max="4" width="21.421875" style="0" bestFit="1" customWidth="1"/>
    <col min="5" max="5" width="8.28125" style="0" bestFit="1" customWidth="1"/>
    <col min="6" max="6" width="10.421875" style="0" bestFit="1" customWidth="1"/>
    <col min="7" max="9" width="8.28125" style="0" customWidth="1"/>
    <col min="10" max="10" width="10.421875" style="0" bestFit="1" customWidth="1"/>
    <col min="11" max="13" width="8.28125" style="0" customWidth="1"/>
    <col min="14" max="14" width="10.421875" style="0" bestFit="1" customWidth="1"/>
    <col min="15" max="17" width="8.28125" style="0" customWidth="1"/>
    <col min="18" max="18" width="10.421875" style="0" bestFit="1" customWidth="1"/>
    <col min="19" max="21" width="5.8515625" style="0" customWidth="1"/>
    <col min="22" max="22" width="12.140625" style="0" customWidth="1"/>
    <col min="23" max="25" width="5.57421875" style="0" customWidth="1"/>
    <col min="26" max="26" width="10.421875" style="0" bestFit="1" customWidth="1"/>
    <col min="27" max="29" width="5.8515625" style="0" customWidth="1"/>
    <col min="30" max="30" width="11.00390625" style="0" customWidth="1"/>
    <col min="31" max="33" width="5.8515625" style="0" customWidth="1"/>
    <col min="34" max="34" width="11.7109375" style="0" customWidth="1"/>
    <col min="35" max="35" width="5.421875" style="57" customWidth="1"/>
    <col min="36" max="37" width="5.421875" style="0" customWidth="1"/>
    <col min="38" max="38" width="10.57421875" style="0" customWidth="1"/>
    <col min="39" max="41" width="6.57421875" style="0" customWidth="1"/>
  </cols>
  <sheetData>
    <row r="1" spans="1:41" ht="12.75">
      <c r="A1" s="57"/>
      <c r="B1" s="63"/>
      <c r="C1" s="63"/>
      <c r="D1" s="63"/>
      <c r="E1" s="63"/>
      <c r="F1" s="89" t="s">
        <v>97</v>
      </c>
      <c r="G1" s="89"/>
      <c r="H1" s="89"/>
      <c r="I1" s="89"/>
      <c r="J1" s="89" t="s">
        <v>98</v>
      </c>
      <c r="K1" s="89"/>
      <c r="L1" s="89"/>
      <c r="M1" s="89"/>
      <c r="N1" s="89" t="s">
        <v>99</v>
      </c>
      <c r="O1" s="89"/>
      <c r="P1" s="89"/>
      <c r="Q1" s="89"/>
      <c r="R1" s="89" t="s">
        <v>77</v>
      </c>
      <c r="S1" s="89"/>
      <c r="T1" s="89"/>
      <c r="U1" s="89"/>
      <c r="V1" s="89" t="s">
        <v>78</v>
      </c>
      <c r="W1" s="89"/>
      <c r="X1" s="89"/>
      <c r="Y1" s="89"/>
      <c r="Z1" s="89" t="s">
        <v>79</v>
      </c>
      <c r="AA1" s="89"/>
      <c r="AB1" s="89"/>
      <c r="AC1" s="89"/>
      <c r="AD1" s="89" t="s">
        <v>80</v>
      </c>
      <c r="AE1" s="89"/>
      <c r="AF1" s="89"/>
      <c r="AG1" s="89"/>
      <c r="AH1" s="89" t="s">
        <v>81</v>
      </c>
      <c r="AI1" s="89"/>
      <c r="AJ1" s="89"/>
      <c r="AK1" s="89"/>
      <c r="AL1" s="89" t="s">
        <v>100</v>
      </c>
      <c r="AM1" s="89"/>
      <c r="AN1" s="89"/>
      <c r="AO1" s="89"/>
    </row>
    <row r="2" spans="1:41" ht="12.75">
      <c r="A2" s="57"/>
      <c r="B2" s="63"/>
      <c r="C2" s="63"/>
      <c r="D2" s="63"/>
      <c r="E2" s="63"/>
      <c r="F2" s="16" t="s">
        <v>10</v>
      </c>
      <c r="G2" s="16" t="s">
        <v>11</v>
      </c>
      <c r="H2" s="16" t="s">
        <v>12</v>
      </c>
      <c r="I2" s="16" t="s">
        <v>13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10</v>
      </c>
      <c r="S2" s="16" t="s">
        <v>11</v>
      </c>
      <c r="T2" s="16" t="s">
        <v>12</v>
      </c>
      <c r="U2" s="16" t="s">
        <v>13</v>
      </c>
      <c r="V2" s="16" t="s">
        <v>10</v>
      </c>
      <c r="W2" s="16" t="s">
        <v>11</v>
      </c>
      <c r="X2" s="16" t="s">
        <v>12</v>
      </c>
      <c r="Y2" s="16" t="s">
        <v>13</v>
      </c>
      <c r="Z2" s="16" t="s">
        <v>10</v>
      </c>
      <c r="AA2" s="16" t="s">
        <v>11</v>
      </c>
      <c r="AB2" s="16" t="s">
        <v>12</v>
      </c>
      <c r="AC2" s="16" t="s">
        <v>13</v>
      </c>
      <c r="AD2" s="16" t="s">
        <v>10</v>
      </c>
      <c r="AE2" s="16" t="s">
        <v>11</v>
      </c>
      <c r="AF2" s="16" t="s">
        <v>12</v>
      </c>
      <c r="AG2" s="16" t="s">
        <v>13</v>
      </c>
      <c r="AH2" s="16" t="s">
        <v>10</v>
      </c>
      <c r="AI2" s="16" t="s">
        <v>11</v>
      </c>
      <c r="AJ2" s="16" t="s">
        <v>12</v>
      </c>
      <c r="AK2" s="16" t="s">
        <v>13</v>
      </c>
      <c r="AL2" s="16" t="s">
        <v>10</v>
      </c>
      <c r="AM2" s="16" t="s">
        <v>11</v>
      </c>
      <c r="AN2" s="16" t="s">
        <v>12</v>
      </c>
      <c r="AO2" s="16" t="s">
        <v>13</v>
      </c>
    </row>
    <row r="3" spans="1:41" ht="37.5" customHeight="1">
      <c r="A3" s="3" t="s">
        <v>38</v>
      </c>
      <c r="B3" s="3" t="s">
        <v>39</v>
      </c>
      <c r="C3" s="4" t="s">
        <v>101</v>
      </c>
      <c r="D3" s="4" t="s">
        <v>40</v>
      </c>
      <c r="E3" s="4" t="s">
        <v>15</v>
      </c>
      <c r="F3" s="4" t="s">
        <v>41</v>
      </c>
      <c r="G3" s="90" t="s">
        <v>42</v>
      </c>
      <c r="H3" s="90"/>
      <c r="I3" s="90"/>
      <c r="J3" s="4" t="s">
        <v>41</v>
      </c>
      <c r="K3" s="90" t="s">
        <v>42</v>
      </c>
      <c r="L3" s="90"/>
      <c r="M3" s="90"/>
      <c r="N3" s="4" t="s">
        <v>41</v>
      </c>
      <c r="O3" s="90" t="s">
        <v>42</v>
      </c>
      <c r="P3" s="90"/>
      <c r="Q3" s="90"/>
      <c r="R3" s="4" t="s">
        <v>41</v>
      </c>
      <c r="S3" s="90" t="s">
        <v>42</v>
      </c>
      <c r="T3" s="90"/>
      <c r="U3" s="90"/>
      <c r="V3" s="4" t="s">
        <v>41</v>
      </c>
      <c r="W3" s="90" t="s">
        <v>42</v>
      </c>
      <c r="X3" s="90"/>
      <c r="Y3" s="90"/>
      <c r="Z3" s="4" t="s">
        <v>41</v>
      </c>
      <c r="AA3" s="90" t="s">
        <v>42</v>
      </c>
      <c r="AB3" s="90"/>
      <c r="AC3" s="90"/>
      <c r="AD3" s="4" t="s">
        <v>41</v>
      </c>
      <c r="AE3" s="90" t="s">
        <v>42</v>
      </c>
      <c r="AF3" s="90"/>
      <c r="AG3" s="90"/>
      <c r="AH3" s="4" t="s">
        <v>41</v>
      </c>
      <c r="AI3" s="90" t="s">
        <v>42</v>
      </c>
      <c r="AJ3" s="90"/>
      <c r="AK3" s="90"/>
      <c r="AL3" s="4" t="s">
        <v>41</v>
      </c>
      <c r="AM3" s="90" t="s">
        <v>42</v>
      </c>
      <c r="AN3" s="90"/>
      <c r="AO3" s="90"/>
    </row>
    <row r="4" spans="1:41" ht="12.75">
      <c r="A4" s="1" t="s">
        <v>27</v>
      </c>
      <c r="B4" s="1" t="s">
        <v>27</v>
      </c>
      <c r="C4" s="5" t="s">
        <v>102</v>
      </c>
      <c r="D4" s="1" t="s">
        <v>26</v>
      </c>
      <c r="E4" s="6" t="s">
        <v>20</v>
      </c>
      <c r="F4" s="6" t="s">
        <v>14</v>
      </c>
      <c r="G4" s="6" t="s">
        <v>14</v>
      </c>
      <c r="H4" s="6" t="s">
        <v>14</v>
      </c>
      <c r="I4" s="6" t="s">
        <v>14</v>
      </c>
      <c r="J4" s="6" t="s">
        <v>14</v>
      </c>
      <c r="K4" s="6" t="s">
        <v>14</v>
      </c>
      <c r="L4" s="6" t="s">
        <v>14</v>
      </c>
      <c r="M4" s="6" t="s">
        <v>14</v>
      </c>
      <c r="N4" s="6" t="s">
        <v>14</v>
      </c>
      <c r="O4" s="6" t="s">
        <v>14</v>
      </c>
      <c r="P4" s="6" t="s">
        <v>14</v>
      </c>
      <c r="Q4" s="6" t="s">
        <v>14</v>
      </c>
      <c r="R4" s="7">
        <v>0.01</v>
      </c>
      <c r="S4" s="8">
        <v>1</v>
      </c>
      <c r="T4" s="9">
        <v>1</v>
      </c>
      <c r="U4" s="9">
        <v>1</v>
      </c>
      <c r="V4" s="18">
        <v>0.01</v>
      </c>
      <c r="W4" s="8">
        <v>1</v>
      </c>
      <c r="X4" s="19">
        <v>1.4</v>
      </c>
      <c r="Y4" s="18">
        <v>0.6</v>
      </c>
      <c r="Z4" s="18">
        <v>0.01</v>
      </c>
      <c r="AA4" s="8">
        <v>1</v>
      </c>
      <c r="AB4" s="19">
        <v>1.1</v>
      </c>
      <c r="AC4" s="8">
        <v>1</v>
      </c>
      <c r="AD4" s="52">
        <v>0.004</v>
      </c>
      <c r="AE4" s="10">
        <v>1</v>
      </c>
      <c r="AF4" s="11">
        <v>1</v>
      </c>
      <c r="AG4" s="11">
        <v>1</v>
      </c>
      <c r="AH4" s="52">
        <v>0.005</v>
      </c>
      <c r="AI4" s="11">
        <v>0.9</v>
      </c>
      <c r="AJ4" s="11">
        <v>1.6</v>
      </c>
      <c r="AK4" s="11">
        <v>0.5</v>
      </c>
      <c r="AL4" s="52">
        <v>0.005012499999999998</v>
      </c>
      <c r="AM4" s="11">
        <v>0.5209302325581395</v>
      </c>
      <c r="AN4" s="11">
        <v>1.7170542635658914</v>
      </c>
      <c r="AO4" s="11">
        <v>0.21007751937984556</v>
      </c>
    </row>
    <row r="5" spans="1:41" ht="12.75">
      <c r="A5" s="1" t="s">
        <v>27</v>
      </c>
      <c r="B5" s="1" t="s">
        <v>29</v>
      </c>
      <c r="C5" s="5" t="s">
        <v>103</v>
      </c>
      <c r="D5" s="1" t="s">
        <v>28</v>
      </c>
      <c r="E5" s="6" t="s">
        <v>20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6" t="s">
        <v>14</v>
      </c>
      <c r="M5" s="6" t="s">
        <v>14</v>
      </c>
      <c r="N5" s="6" t="s">
        <v>14</v>
      </c>
      <c r="O5" s="6" t="s">
        <v>14</v>
      </c>
      <c r="P5" s="6" t="s">
        <v>14</v>
      </c>
      <c r="Q5" s="6" t="s">
        <v>14</v>
      </c>
      <c r="R5" s="7">
        <v>0.01</v>
      </c>
      <c r="S5" s="8">
        <v>1</v>
      </c>
      <c r="T5" s="5">
        <v>0.5</v>
      </c>
      <c r="U5" s="5">
        <v>0.5</v>
      </c>
      <c r="V5" s="5">
        <v>0.01</v>
      </c>
      <c r="W5" s="5">
        <v>0.9</v>
      </c>
      <c r="X5" s="9">
        <v>1.6</v>
      </c>
      <c r="Y5" s="9">
        <v>0.6</v>
      </c>
      <c r="Z5" s="6">
        <v>0.01</v>
      </c>
      <c r="AA5" s="8">
        <v>1</v>
      </c>
      <c r="AB5" s="8">
        <v>1</v>
      </c>
      <c r="AC5" s="8">
        <v>1</v>
      </c>
      <c r="AD5" s="58">
        <v>0.01</v>
      </c>
      <c r="AE5" s="10">
        <v>1</v>
      </c>
      <c r="AF5" s="10">
        <v>1</v>
      </c>
      <c r="AG5" s="10">
        <v>1</v>
      </c>
      <c r="AH5" s="52">
        <v>0.005</v>
      </c>
      <c r="AI5" s="11">
        <v>0.8</v>
      </c>
      <c r="AJ5" s="11">
        <v>1.1</v>
      </c>
      <c r="AK5" s="11">
        <v>0.5</v>
      </c>
      <c r="AL5" s="52">
        <v>0.004</v>
      </c>
      <c r="AM5" s="11">
        <v>0.5051282051282051</v>
      </c>
      <c r="AN5" s="11">
        <v>1.7134615384615386</v>
      </c>
      <c r="AO5" s="11">
        <v>0.17692307692307754</v>
      </c>
    </row>
    <row r="6" spans="1:41" ht="12.75">
      <c r="A6" s="62" t="s">
        <v>121</v>
      </c>
      <c r="B6" s="62" t="s">
        <v>122</v>
      </c>
      <c r="C6" s="5" t="s">
        <v>128</v>
      </c>
      <c r="D6" s="62" t="s">
        <v>116</v>
      </c>
      <c r="E6" s="60" t="s">
        <v>55</v>
      </c>
      <c r="F6" s="6" t="s">
        <v>14</v>
      </c>
      <c r="G6" s="6" t="s">
        <v>14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14</v>
      </c>
      <c r="N6" s="6" t="s">
        <v>14</v>
      </c>
      <c r="O6" s="6" t="s">
        <v>14</v>
      </c>
      <c r="P6" s="6" t="s">
        <v>14</v>
      </c>
      <c r="Q6" s="6" t="s">
        <v>14</v>
      </c>
      <c r="R6" s="6" t="s">
        <v>14</v>
      </c>
      <c r="S6" s="6" t="s">
        <v>14</v>
      </c>
      <c r="T6" s="6" t="s">
        <v>14</v>
      </c>
      <c r="U6" s="6" t="s">
        <v>14</v>
      </c>
      <c r="V6" s="6" t="s">
        <v>14</v>
      </c>
      <c r="W6" s="6" t="s">
        <v>14</v>
      </c>
      <c r="X6" s="6" t="s">
        <v>14</v>
      </c>
      <c r="Y6" s="6" t="s">
        <v>14</v>
      </c>
      <c r="Z6" s="6" t="s">
        <v>14</v>
      </c>
      <c r="AA6" s="6" t="s">
        <v>14</v>
      </c>
      <c r="AB6" s="6" t="s">
        <v>14</v>
      </c>
      <c r="AC6" s="6" t="s">
        <v>14</v>
      </c>
      <c r="AD6" s="6" t="s">
        <v>14</v>
      </c>
      <c r="AE6" s="6" t="s">
        <v>14</v>
      </c>
      <c r="AF6" s="6" t="s">
        <v>14</v>
      </c>
      <c r="AG6" s="6" t="s">
        <v>14</v>
      </c>
      <c r="AH6" s="84" t="s">
        <v>14</v>
      </c>
      <c r="AI6" s="6" t="s">
        <v>14</v>
      </c>
      <c r="AJ6" s="6" t="s">
        <v>14</v>
      </c>
      <c r="AK6" s="6" t="s">
        <v>14</v>
      </c>
      <c r="AL6" s="52">
        <v>0.001</v>
      </c>
      <c r="AM6" s="11">
        <v>0.5030487804878049</v>
      </c>
      <c r="AN6" s="11">
        <v>1.2152439024390242</v>
      </c>
      <c r="AO6" s="11">
        <v>0.10182926829268275</v>
      </c>
    </row>
    <row r="7" spans="1:41" ht="12.75">
      <c r="A7" s="1" t="s">
        <v>17</v>
      </c>
      <c r="B7" s="1" t="s">
        <v>71</v>
      </c>
      <c r="C7" s="5" t="s">
        <v>104</v>
      </c>
      <c r="D7" s="1" t="s">
        <v>71</v>
      </c>
      <c r="E7" s="5" t="s">
        <v>21</v>
      </c>
      <c r="F7" s="6" t="s">
        <v>14</v>
      </c>
      <c r="G7" s="6" t="s">
        <v>14</v>
      </c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6" t="s">
        <v>14</v>
      </c>
      <c r="N7" s="6" t="s">
        <v>14</v>
      </c>
      <c r="O7" s="6" t="s">
        <v>14</v>
      </c>
      <c r="P7" s="6" t="s">
        <v>14</v>
      </c>
      <c r="Q7" s="6" t="s">
        <v>14</v>
      </c>
      <c r="R7" s="6" t="s">
        <v>14</v>
      </c>
      <c r="S7" s="6" t="s">
        <v>14</v>
      </c>
      <c r="T7" s="8" t="s">
        <v>14</v>
      </c>
      <c r="U7" s="8" t="s">
        <v>14</v>
      </c>
      <c r="V7" s="6" t="s">
        <v>14</v>
      </c>
      <c r="W7" s="6" t="s">
        <v>14</v>
      </c>
      <c r="X7" s="8" t="s">
        <v>14</v>
      </c>
      <c r="Y7" s="8" t="s">
        <v>14</v>
      </c>
      <c r="Z7" s="6" t="s">
        <v>14</v>
      </c>
      <c r="AA7" s="6" t="s">
        <v>14</v>
      </c>
      <c r="AB7" s="8" t="s">
        <v>14</v>
      </c>
      <c r="AC7" s="8" t="s">
        <v>14</v>
      </c>
      <c r="AD7" s="14">
        <v>0.01</v>
      </c>
      <c r="AE7" s="14">
        <v>1.2</v>
      </c>
      <c r="AF7" s="10">
        <v>2.1</v>
      </c>
      <c r="AG7" s="14">
        <v>0.9</v>
      </c>
      <c r="AH7" s="81">
        <v>0.0094</v>
      </c>
      <c r="AI7" s="11">
        <v>0.4</v>
      </c>
      <c r="AJ7" s="11">
        <v>2.4</v>
      </c>
      <c r="AK7" s="11">
        <v>0.4</v>
      </c>
      <c r="AL7" s="52">
        <v>0.01</v>
      </c>
      <c r="AM7" s="11">
        <v>0.5</v>
      </c>
      <c r="AN7" s="11">
        <v>4.4</v>
      </c>
      <c r="AO7" s="11">
        <v>0.3</v>
      </c>
    </row>
    <row r="8" spans="1:41" ht="12.75">
      <c r="A8" s="1" t="s">
        <v>17</v>
      </c>
      <c r="B8" s="1" t="s">
        <v>17</v>
      </c>
      <c r="C8" s="5" t="s">
        <v>105</v>
      </c>
      <c r="D8" s="1" t="s">
        <v>16</v>
      </c>
      <c r="E8" s="6" t="s">
        <v>89</v>
      </c>
      <c r="F8" s="7">
        <v>0.04</v>
      </c>
      <c r="G8" s="5">
        <v>2.4</v>
      </c>
      <c r="H8" s="5">
        <v>7.3</v>
      </c>
      <c r="I8" s="5">
        <v>1.9</v>
      </c>
      <c r="J8" s="7">
        <v>0.034</v>
      </c>
      <c r="K8" s="5">
        <v>5.4</v>
      </c>
      <c r="L8" s="5">
        <v>8.6</v>
      </c>
      <c r="M8" s="5">
        <v>5.5</v>
      </c>
      <c r="N8" s="7">
        <v>0.027000000000000003</v>
      </c>
      <c r="O8" s="5">
        <v>5.6</v>
      </c>
      <c r="P8" s="5">
        <v>5.9</v>
      </c>
      <c r="Q8" s="5">
        <v>1.7</v>
      </c>
      <c r="R8" s="7">
        <v>0.028</v>
      </c>
      <c r="S8" s="5">
        <v>3.4</v>
      </c>
      <c r="T8" s="5">
        <v>4</v>
      </c>
      <c r="U8" s="5">
        <v>1.5</v>
      </c>
      <c r="V8" s="7">
        <v>0.022933333444719515</v>
      </c>
      <c r="W8" s="21">
        <v>1.8333333757861208</v>
      </c>
      <c r="X8" s="21">
        <v>2.933333464898169</v>
      </c>
      <c r="Y8" s="21">
        <v>0.7916666984480495</v>
      </c>
      <c r="Z8" s="15">
        <v>0.016558219184333534</v>
      </c>
      <c r="AA8" s="21">
        <v>1.561643875503836</v>
      </c>
      <c r="AB8" s="21">
        <v>1.2534247154739928</v>
      </c>
      <c r="AC8" s="21">
        <v>1.0000000347396079</v>
      </c>
      <c r="AD8" s="67">
        <v>0.02</v>
      </c>
      <c r="AE8" s="68">
        <v>1.3</v>
      </c>
      <c r="AF8" s="68">
        <v>2.4</v>
      </c>
      <c r="AG8" s="68">
        <v>1.1</v>
      </c>
      <c r="AH8" s="85">
        <v>0.0159</v>
      </c>
      <c r="AI8" s="69">
        <v>0.6</v>
      </c>
      <c r="AJ8" s="69">
        <v>5.1</v>
      </c>
      <c r="AK8" s="69">
        <v>0.6</v>
      </c>
      <c r="AL8" s="77">
        <v>0.01</v>
      </c>
      <c r="AM8" s="69">
        <v>0.8</v>
      </c>
      <c r="AN8" s="69">
        <v>4.3</v>
      </c>
      <c r="AO8" s="69">
        <v>0.5</v>
      </c>
    </row>
    <row r="9" spans="1:41" ht="12.75">
      <c r="A9" s="1" t="s">
        <v>17</v>
      </c>
      <c r="B9" s="1" t="s">
        <v>17</v>
      </c>
      <c r="C9" s="5" t="s">
        <v>106</v>
      </c>
      <c r="D9" s="1" t="s">
        <v>19</v>
      </c>
      <c r="E9" s="6" t="s">
        <v>20</v>
      </c>
      <c r="F9" s="7">
        <v>0.039</v>
      </c>
      <c r="G9" s="5">
        <v>2.2</v>
      </c>
      <c r="H9" s="9">
        <v>5</v>
      </c>
      <c r="I9" s="5">
        <v>1.4</v>
      </c>
      <c r="J9" s="7">
        <v>0.031818181818181815</v>
      </c>
      <c r="K9" s="5">
        <v>5.1</v>
      </c>
      <c r="L9" s="5">
        <v>6.2</v>
      </c>
      <c r="M9" s="5">
        <v>5.1</v>
      </c>
      <c r="N9" s="7">
        <v>0.024015873015873</v>
      </c>
      <c r="O9" s="5">
        <v>5.1</v>
      </c>
      <c r="P9" s="5">
        <v>5.7</v>
      </c>
      <c r="Q9" s="5">
        <v>1.5</v>
      </c>
      <c r="R9" s="7">
        <v>0.026</v>
      </c>
      <c r="S9" s="5">
        <v>3.2</v>
      </c>
      <c r="T9" s="5">
        <v>3.7</v>
      </c>
      <c r="U9" s="5">
        <v>1.2</v>
      </c>
      <c r="V9" s="7">
        <v>0.03889423006106741</v>
      </c>
      <c r="W9" s="21">
        <v>2.0384615905081427</v>
      </c>
      <c r="X9" s="21">
        <v>2.6</v>
      </c>
      <c r="Y9" s="21">
        <v>0.6826923401184524</v>
      </c>
      <c r="Z9" s="15">
        <v>0.01880421695097473</v>
      </c>
      <c r="AA9" s="21">
        <v>1.3734940179982729</v>
      </c>
      <c r="AB9" s="21">
        <v>1.0662651094832425</v>
      </c>
      <c r="AC9" s="21">
        <v>0.7590361799292985</v>
      </c>
      <c r="AD9" s="12">
        <v>0.018</v>
      </c>
      <c r="AE9" s="13">
        <v>1.2</v>
      </c>
      <c r="AF9" s="13">
        <v>2.3</v>
      </c>
      <c r="AG9" s="13">
        <v>1</v>
      </c>
      <c r="AH9" s="81">
        <v>0.0156</v>
      </c>
      <c r="AI9" s="11">
        <v>0.5</v>
      </c>
      <c r="AJ9" s="11">
        <v>5</v>
      </c>
      <c r="AK9" s="11">
        <v>0.5</v>
      </c>
      <c r="AL9" s="52">
        <v>0.01</v>
      </c>
      <c r="AM9" s="11">
        <v>0.7</v>
      </c>
      <c r="AN9" s="11">
        <v>4.2</v>
      </c>
      <c r="AO9" s="11">
        <v>0.5</v>
      </c>
    </row>
    <row r="10" spans="1:41" ht="12.75">
      <c r="A10" s="1" t="s">
        <v>17</v>
      </c>
      <c r="B10" s="1" t="s">
        <v>17</v>
      </c>
      <c r="C10" s="5">
        <v>99901</v>
      </c>
      <c r="D10" s="1" t="s">
        <v>67</v>
      </c>
      <c r="E10" s="6" t="s">
        <v>21</v>
      </c>
      <c r="F10" s="70" t="s">
        <v>14</v>
      </c>
      <c r="G10" s="70" t="s">
        <v>14</v>
      </c>
      <c r="H10" s="70" t="s">
        <v>14</v>
      </c>
      <c r="I10" s="70" t="s">
        <v>14</v>
      </c>
      <c r="J10" s="7">
        <v>0.092</v>
      </c>
      <c r="K10" s="5">
        <v>5.3</v>
      </c>
      <c r="L10" s="5">
        <v>14.9</v>
      </c>
      <c r="M10" s="5">
        <v>5</v>
      </c>
      <c r="N10" s="7">
        <v>0.114</v>
      </c>
      <c r="O10" s="5">
        <v>5.5</v>
      </c>
      <c r="P10" s="5">
        <v>21.8</v>
      </c>
      <c r="Q10" s="5">
        <v>3.3</v>
      </c>
      <c r="R10" s="7">
        <v>0.056</v>
      </c>
      <c r="S10" s="5">
        <v>3.5</v>
      </c>
      <c r="T10" s="5">
        <v>3.2</v>
      </c>
      <c r="U10" s="9">
        <v>1.7</v>
      </c>
      <c r="V10" s="7">
        <v>0.0722213102214527</v>
      </c>
      <c r="W10" s="21">
        <v>1.6065574380889778</v>
      </c>
      <c r="X10" s="21">
        <v>3.0000000833304687</v>
      </c>
      <c r="Y10" s="21">
        <v>1.5901640004127242</v>
      </c>
      <c r="Z10" s="15">
        <v>0.045731927630076386</v>
      </c>
      <c r="AA10" s="21">
        <v>2.409638585915497</v>
      </c>
      <c r="AB10" s="21">
        <v>2.2108434055685007</v>
      </c>
      <c r="AC10" s="21">
        <v>1.340361491914457</v>
      </c>
      <c r="AD10" s="53">
        <v>0.04</v>
      </c>
      <c r="AE10" s="53">
        <v>1.5</v>
      </c>
      <c r="AF10" s="53">
        <v>2.8</v>
      </c>
      <c r="AG10" s="53">
        <v>1.5</v>
      </c>
      <c r="AH10" s="81">
        <v>0.0362</v>
      </c>
      <c r="AI10" s="11">
        <v>0.7</v>
      </c>
      <c r="AJ10" s="11">
        <v>7.7</v>
      </c>
      <c r="AK10" s="11">
        <v>0.7</v>
      </c>
      <c r="AL10" s="79">
        <v>0.04</v>
      </c>
      <c r="AM10" s="80">
        <v>0.8</v>
      </c>
      <c r="AN10" s="80">
        <v>7.6</v>
      </c>
      <c r="AO10" s="80">
        <v>0.8</v>
      </c>
    </row>
    <row r="11" spans="1:41" ht="12.75">
      <c r="A11" s="61" t="s">
        <v>17</v>
      </c>
      <c r="B11" s="61" t="s">
        <v>17</v>
      </c>
      <c r="C11" s="5">
        <v>99902</v>
      </c>
      <c r="D11" s="61" t="s">
        <v>131</v>
      </c>
      <c r="E11" s="78" t="s">
        <v>21</v>
      </c>
      <c r="F11" s="70" t="s">
        <v>14</v>
      </c>
      <c r="G11" s="70" t="s">
        <v>14</v>
      </c>
      <c r="H11" s="70" t="s">
        <v>14</v>
      </c>
      <c r="I11" s="70" t="s">
        <v>14</v>
      </c>
      <c r="J11" s="70" t="s">
        <v>14</v>
      </c>
      <c r="K11" s="70" t="s">
        <v>14</v>
      </c>
      <c r="L11" s="70" t="s">
        <v>14</v>
      </c>
      <c r="M11" s="70" t="s">
        <v>14</v>
      </c>
      <c r="N11" s="70" t="s">
        <v>14</v>
      </c>
      <c r="O11" s="70" t="s">
        <v>14</v>
      </c>
      <c r="P11" s="70" t="s">
        <v>14</v>
      </c>
      <c r="Q11" s="70" t="s">
        <v>14</v>
      </c>
      <c r="R11" s="70" t="s">
        <v>14</v>
      </c>
      <c r="S11" s="70" t="s">
        <v>14</v>
      </c>
      <c r="T11" s="70" t="s">
        <v>14</v>
      </c>
      <c r="U11" s="70" t="s">
        <v>14</v>
      </c>
      <c r="V11" s="70" t="s">
        <v>14</v>
      </c>
      <c r="W11" s="70" t="s">
        <v>14</v>
      </c>
      <c r="X11" s="70" t="s">
        <v>14</v>
      </c>
      <c r="Y11" s="70" t="s">
        <v>14</v>
      </c>
      <c r="Z11" s="70" t="s">
        <v>14</v>
      </c>
      <c r="AA11" s="70" t="s">
        <v>14</v>
      </c>
      <c r="AB11" s="70" t="s">
        <v>14</v>
      </c>
      <c r="AC11" s="70" t="s">
        <v>14</v>
      </c>
      <c r="AD11" s="70" t="s">
        <v>14</v>
      </c>
      <c r="AE11" s="70" t="s">
        <v>14</v>
      </c>
      <c r="AF11" s="70" t="s">
        <v>14</v>
      </c>
      <c r="AG11" s="70" t="s">
        <v>14</v>
      </c>
      <c r="AH11" s="83">
        <v>0.012</v>
      </c>
      <c r="AI11" s="6">
        <v>0.5</v>
      </c>
      <c r="AJ11" s="8">
        <v>3.3</v>
      </c>
      <c r="AK11" s="6">
        <v>0.5</v>
      </c>
      <c r="AL11" s="81">
        <v>0.01</v>
      </c>
      <c r="AM11" s="82">
        <v>0.7</v>
      </c>
      <c r="AN11" s="13">
        <v>2.9</v>
      </c>
      <c r="AO11" s="13">
        <v>0.6</v>
      </c>
    </row>
    <row r="12" spans="1:41" ht="12.75">
      <c r="A12" s="61" t="s">
        <v>17</v>
      </c>
      <c r="B12" s="61" t="s">
        <v>17</v>
      </c>
      <c r="C12" s="5">
        <v>99903</v>
      </c>
      <c r="D12" s="61" t="s">
        <v>133</v>
      </c>
      <c r="E12" s="78" t="s">
        <v>21</v>
      </c>
      <c r="F12" s="70" t="s">
        <v>14</v>
      </c>
      <c r="G12" s="70" t="s">
        <v>14</v>
      </c>
      <c r="H12" s="70" t="s">
        <v>14</v>
      </c>
      <c r="I12" s="70" t="s">
        <v>14</v>
      </c>
      <c r="J12" s="70" t="s">
        <v>14</v>
      </c>
      <c r="K12" s="70" t="s">
        <v>14</v>
      </c>
      <c r="L12" s="70" t="s">
        <v>14</v>
      </c>
      <c r="M12" s="70" t="s">
        <v>14</v>
      </c>
      <c r="N12" s="70" t="s">
        <v>14</v>
      </c>
      <c r="O12" s="70" t="s">
        <v>14</v>
      </c>
      <c r="P12" s="70" t="s">
        <v>14</v>
      </c>
      <c r="Q12" s="70" t="s">
        <v>14</v>
      </c>
      <c r="R12" s="70" t="s">
        <v>14</v>
      </c>
      <c r="S12" s="70" t="s">
        <v>14</v>
      </c>
      <c r="T12" s="70" t="s">
        <v>14</v>
      </c>
      <c r="U12" s="70" t="s">
        <v>14</v>
      </c>
      <c r="V12" s="70" t="s">
        <v>14</v>
      </c>
      <c r="W12" s="70" t="s">
        <v>14</v>
      </c>
      <c r="X12" s="70" t="s">
        <v>14</v>
      </c>
      <c r="Y12" s="70" t="s">
        <v>14</v>
      </c>
      <c r="Z12" s="70" t="s">
        <v>14</v>
      </c>
      <c r="AA12" s="70" t="s">
        <v>14</v>
      </c>
      <c r="AB12" s="70" t="s">
        <v>14</v>
      </c>
      <c r="AC12" s="70" t="s">
        <v>14</v>
      </c>
      <c r="AD12" s="70" t="s">
        <v>14</v>
      </c>
      <c r="AE12" s="70" t="s">
        <v>14</v>
      </c>
      <c r="AF12" s="70" t="s">
        <v>14</v>
      </c>
      <c r="AG12" s="70" t="s">
        <v>14</v>
      </c>
      <c r="AH12" s="83">
        <v>0.0135</v>
      </c>
      <c r="AI12" s="6">
        <v>0.5</v>
      </c>
      <c r="AJ12" s="8">
        <v>5.3</v>
      </c>
      <c r="AK12" s="6">
        <v>0.5</v>
      </c>
      <c r="AL12" s="81">
        <v>0.01</v>
      </c>
      <c r="AM12" s="82">
        <v>0.6</v>
      </c>
      <c r="AN12" s="13">
        <v>2.8</v>
      </c>
      <c r="AO12" s="13">
        <v>0.6</v>
      </c>
    </row>
    <row r="13" spans="1:41" ht="12.75">
      <c r="A13" s="62" t="s">
        <v>17</v>
      </c>
      <c r="B13" s="62" t="s">
        <v>117</v>
      </c>
      <c r="C13" s="5">
        <v>99904</v>
      </c>
      <c r="D13" s="62" t="s">
        <v>124</v>
      </c>
      <c r="E13" s="60" t="s">
        <v>55</v>
      </c>
      <c r="F13" s="70" t="s">
        <v>14</v>
      </c>
      <c r="G13" s="70" t="s">
        <v>14</v>
      </c>
      <c r="H13" s="70" t="s">
        <v>14</v>
      </c>
      <c r="I13" s="70" t="s">
        <v>14</v>
      </c>
      <c r="J13" s="70" t="s">
        <v>14</v>
      </c>
      <c r="K13" s="70" t="s">
        <v>14</v>
      </c>
      <c r="L13" s="70" t="s">
        <v>14</v>
      </c>
      <c r="M13" s="70" t="s">
        <v>14</v>
      </c>
      <c r="N13" s="70" t="s">
        <v>14</v>
      </c>
      <c r="O13" s="70" t="s">
        <v>14</v>
      </c>
      <c r="P13" s="70" t="s">
        <v>14</v>
      </c>
      <c r="Q13" s="70" t="s">
        <v>14</v>
      </c>
      <c r="R13" s="70" t="s">
        <v>14</v>
      </c>
      <c r="S13" s="70" t="s">
        <v>14</v>
      </c>
      <c r="T13" s="70" t="s">
        <v>14</v>
      </c>
      <c r="U13" s="70" t="s">
        <v>14</v>
      </c>
      <c r="V13" s="70" t="s">
        <v>14</v>
      </c>
      <c r="W13" s="70" t="s">
        <v>14</v>
      </c>
      <c r="X13" s="70" t="s">
        <v>14</v>
      </c>
      <c r="Y13" s="70" t="s">
        <v>14</v>
      </c>
      <c r="Z13" s="70" t="s">
        <v>14</v>
      </c>
      <c r="AA13" s="70" t="s">
        <v>14</v>
      </c>
      <c r="AB13" s="70" t="s">
        <v>14</v>
      </c>
      <c r="AC13" s="70" t="s">
        <v>14</v>
      </c>
      <c r="AD13" s="70" t="s">
        <v>14</v>
      </c>
      <c r="AE13" s="70" t="s">
        <v>14</v>
      </c>
      <c r="AF13" s="70" t="s">
        <v>14</v>
      </c>
      <c r="AG13" s="70" t="s">
        <v>14</v>
      </c>
      <c r="AH13" s="86" t="s">
        <v>14</v>
      </c>
      <c r="AI13" s="70" t="s">
        <v>14</v>
      </c>
      <c r="AJ13" s="70" t="s">
        <v>14</v>
      </c>
      <c r="AK13" s="70" t="s">
        <v>14</v>
      </c>
      <c r="AL13" s="52">
        <v>0.01</v>
      </c>
      <c r="AM13" s="11">
        <v>0.8</v>
      </c>
      <c r="AN13" s="11">
        <v>2.5</v>
      </c>
      <c r="AO13" s="11">
        <v>1</v>
      </c>
    </row>
    <row r="14" spans="1:41" ht="12.75">
      <c r="A14" s="17" t="s">
        <v>23</v>
      </c>
      <c r="B14" s="1" t="s">
        <v>24</v>
      </c>
      <c r="C14" s="5" t="s">
        <v>107</v>
      </c>
      <c r="D14" s="1" t="s">
        <v>24</v>
      </c>
      <c r="E14" s="6" t="s">
        <v>25</v>
      </c>
      <c r="F14" s="70" t="s">
        <v>14</v>
      </c>
      <c r="G14" s="70" t="s">
        <v>14</v>
      </c>
      <c r="H14" s="70" t="s">
        <v>14</v>
      </c>
      <c r="I14" s="70" t="s">
        <v>14</v>
      </c>
      <c r="J14" s="70" t="s">
        <v>14</v>
      </c>
      <c r="K14" s="70" t="s">
        <v>14</v>
      </c>
      <c r="L14" s="70" t="s">
        <v>14</v>
      </c>
      <c r="M14" s="70" t="s">
        <v>14</v>
      </c>
      <c r="N14" s="70" t="s">
        <v>14</v>
      </c>
      <c r="O14" s="70" t="s">
        <v>14</v>
      </c>
      <c r="P14" s="70" t="s">
        <v>14</v>
      </c>
      <c r="Q14" s="70" t="s">
        <v>14</v>
      </c>
      <c r="R14" s="7">
        <v>0.02</v>
      </c>
      <c r="S14" s="6">
        <v>1.9</v>
      </c>
      <c r="T14" s="5">
        <v>8.2</v>
      </c>
      <c r="U14" s="5">
        <v>1.2</v>
      </c>
      <c r="V14" s="7">
        <v>0.02</v>
      </c>
      <c r="W14" s="21">
        <v>1.3</v>
      </c>
      <c r="X14" s="21">
        <v>6.8</v>
      </c>
      <c r="Y14" s="21">
        <v>2.1</v>
      </c>
      <c r="Z14" s="5" t="s">
        <v>14</v>
      </c>
      <c r="AA14" s="5" t="s">
        <v>14</v>
      </c>
      <c r="AB14" s="5" t="s">
        <v>14</v>
      </c>
      <c r="AC14" s="5" t="s">
        <v>14</v>
      </c>
      <c r="AD14" s="5" t="s">
        <v>14</v>
      </c>
      <c r="AE14" s="5" t="s">
        <v>14</v>
      </c>
      <c r="AF14" s="5" t="s">
        <v>14</v>
      </c>
      <c r="AG14" s="5" t="s">
        <v>14</v>
      </c>
      <c r="AH14" s="87" t="s">
        <v>14</v>
      </c>
      <c r="AI14" s="5" t="s">
        <v>14</v>
      </c>
      <c r="AJ14" s="5" t="s">
        <v>14</v>
      </c>
      <c r="AK14" s="5" t="s">
        <v>14</v>
      </c>
      <c r="AL14" s="52" t="s">
        <v>14</v>
      </c>
      <c r="AM14" s="11" t="s">
        <v>14</v>
      </c>
      <c r="AN14" s="11" t="s">
        <v>14</v>
      </c>
      <c r="AO14" s="11" t="s">
        <v>14</v>
      </c>
    </row>
    <row r="15" spans="1:41" ht="12.75">
      <c r="A15" s="1" t="s">
        <v>23</v>
      </c>
      <c r="B15" s="1" t="s">
        <v>23</v>
      </c>
      <c r="C15" s="5" t="s">
        <v>108</v>
      </c>
      <c r="D15" s="1" t="s">
        <v>22</v>
      </c>
      <c r="E15" s="6" t="s">
        <v>20</v>
      </c>
      <c r="F15" s="70" t="s">
        <v>14</v>
      </c>
      <c r="G15" s="70" t="s">
        <v>14</v>
      </c>
      <c r="H15" s="70" t="s">
        <v>14</v>
      </c>
      <c r="I15" s="70" t="s">
        <v>14</v>
      </c>
      <c r="J15" s="70" t="s">
        <v>14</v>
      </c>
      <c r="K15" s="70" t="s">
        <v>14</v>
      </c>
      <c r="L15" s="70" t="s">
        <v>14</v>
      </c>
      <c r="M15" s="70" t="s">
        <v>14</v>
      </c>
      <c r="N15" s="70" t="s">
        <v>14</v>
      </c>
      <c r="O15" s="70" t="s">
        <v>14</v>
      </c>
      <c r="P15" s="70" t="s">
        <v>14</v>
      </c>
      <c r="Q15" s="70" t="s">
        <v>14</v>
      </c>
      <c r="R15" s="7">
        <v>0.02</v>
      </c>
      <c r="S15" s="5">
        <v>1.9</v>
      </c>
      <c r="T15" s="5">
        <v>5.8</v>
      </c>
      <c r="U15" s="5">
        <v>1.8</v>
      </c>
      <c r="V15" s="7">
        <v>0.03</v>
      </c>
      <c r="W15" s="21">
        <v>1.9</v>
      </c>
      <c r="X15" s="21">
        <v>6.9</v>
      </c>
      <c r="Y15" s="21">
        <v>1.4</v>
      </c>
      <c r="Z15" s="5">
        <v>0.01</v>
      </c>
      <c r="AA15" s="9">
        <v>1.37</v>
      </c>
      <c r="AB15" s="5">
        <v>4.8</v>
      </c>
      <c r="AC15" s="9">
        <v>1.01</v>
      </c>
      <c r="AD15" s="5">
        <v>0.01</v>
      </c>
      <c r="AE15" s="5">
        <v>1.2</v>
      </c>
      <c r="AF15" s="5">
        <v>2.5</v>
      </c>
      <c r="AG15" s="5">
        <v>0.8</v>
      </c>
      <c r="AH15" s="87">
        <v>0.01</v>
      </c>
      <c r="AI15" s="11">
        <v>0.5</v>
      </c>
      <c r="AJ15" s="11">
        <v>2.9</v>
      </c>
      <c r="AK15" s="11">
        <v>0.4</v>
      </c>
      <c r="AL15" s="52">
        <v>0.011</v>
      </c>
      <c r="AM15" s="11">
        <v>0.6</v>
      </c>
      <c r="AN15" s="11">
        <v>2.2</v>
      </c>
      <c r="AO15" s="11">
        <v>0.5</v>
      </c>
    </row>
    <row r="16" spans="1:49" ht="12.75">
      <c r="A16" s="59" t="s">
        <v>23</v>
      </c>
      <c r="B16" s="59" t="s">
        <v>118</v>
      </c>
      <c r="C16" s="5">
        <v>99905</v>
      </c>
      <c r="D16" s="59" t="s">
        <v>118</v>
      </c>
      <c r="E16" s="60" t="s">
        <v>55</v>
      </c>
      <c r="F16" s="70" t="s">
        <v>14</v>
      </c>
      <c r="G16" s="70" t="s">
        <v>14</v>
      </c>
      <c r="H16" s="70" t="s">
        <v>14</v>
      </c>
      <c r="I16" s="70" t="s">
        <v>14</v>
      </c>
      <c r="J16" s="70" t="s">
        <v>14</v>
      </c>
      <c r="K16" s="70" t="s">
        <v>14</v>
      </c>
      <c r="L16" s="70" t="s">
        <v>14</v>
      </c>
      <c r="M16" s="70" t="s">
        <v>14</v>
      </c>
      <c r="N16" s="70" t="s">
        <v>14</v>
      </c>
      <c r="O16" s="70" t="s">
        <v>14</v>
      </c>
      <c r="P16" s="70" t="s">
        <v>14</v>
      </c>
      <c r="Q16" s="70" t="s">
        <v>14</v>
      </c>
      <c r="R16" s="70" t="s">
        <v>14</v>
      </c>
      <c r="S16" s="70" t="s">
        <v>14</v>
      </c>
      <c r="T16" s="70" t="s">
        <v>14</v>
      </c>
      <c r="U16" s="70" t="s">
        <v>14</v>
      </c>
      <c r="V16" s="70" t="s">
        <v>14</v>
      </c>
      <c r="W16" s="70" t="s">
        <v>14</v>
      </c>
      <c r="X16" s="70" t="s">
        <v>14</v>
      </c>
      <c r="Y16" s="70" t="s">
        <v>14</v>
      </c>
      <c r="Z16" s="70" t="s">
        <v>14</v>
      </c>
      <c r="AA16" s="70" t="s">
        <v>14</v>
      </c>
      <c r="AB16" s="70" t="s">
        <v>14</v>
      </c>
      <c r="AC16" s="70" t="s">
        <v>14</v>
      </c>
      <c r="AD16" s="70" t="s">
        <v>14</v>
      </c>
      <c r="AE16" s="70" t="s">
        <v>14</v>
      </c>
      <c r="AF16" s="70" t="s">
        <v>14</v>
      </c>
      <c r="AG16" s="70" t="s">
        <v>14</v>
      </c>
      <c r="AH16" s="86" t="s">
        <v>14</v>
      </c>
      <c r="AI16" s="70" t="s">
        <v>14</v>
      </c>
      <c r="AJ16" s="70" t="s">
        <v>14</v>
      </c>
      <c r="AK16" s="70" t="s">
        <v>14</v>
      </c>
      <c r="AL16" s="52">
        <v>0.009</v>
      </c>
      <c r="AM16" s="11">
        <v>0.6</v>
      </c>
      <c r="AN16" s="11">
        <v>2</v>
      </c>
      <c r="AO16" s="11">
        <v>0.4</v>
      </c>
      <c r="AP16" s="73"/>
      <c r="AQ16" s="74"/>
      <c r="AR16" s="74"/>
      <c r="AS16" s="74"/>
      <c r="AT16" s="74"/>
      <c r="AU16" s="74"/>
      <c r="AV16" s="74"/>
      <c r="AW16" s="74"/>
    </row>
    <row r="17" spans="1:41" ht="12.75">
      <c r="A17" s="1" t="s">
        <v>31</v>
      </c>
      <c r="B17" s="1" t="s">
        <v>31</v>
      </c>
      <c r="C17" s="5" t="s">
        <v>109</v>
      </c>
      <c r="D17" s="1" t="s">
        <v>30</v>
      </c>
      <c r="E17" s="6" t="s">
        <v>20</v>
      </c>
      <c r="F17" s="70" t="s">
        <v>14</v>
      </c>
      <c r="G17" s="70" t="s">
        <v>14</v>
      </c>
      <c r="H17" s="70" t="s">
        <v>14</v>
      </c>
      <c r="I17" s="70" t="s">
        <v>14</v>
      </c>
      <c r="J17" s="70" t="s">
        <v>14</v>
      </c>
      <c r="K17" s="70" t="s">
        <v>14</v>
      </c>
      <c r="L17" s="70" t="s">
        <v>14</v>
      </c>
      <c r="M17" s="70" t="s">
        <v>14</v>
      </c>
      <c r="N17" s="70" t="s">
        <v>14</v>
      </c>
      <c r="O17" s="70" t="s">
        <v>14</v>
      </c>
      <c r="P17" s="70" t="s">
        <v>14</v>
      </c>
      <c r="Q17" s="70" t="s">
        <v>14</v>
      </c>
      <c r="R17" s="15">
        <v>0.03</v>
      </c>
      <c r="S17" s="5">
        <v>0.5</v>
      </c>
      <c r="T17" s="9">
        <v>7.1</v>
      </c>
      <c r="U17" s="5">
        <v>3.9</v>
      </c>
      <c r="V17" s="7">
        <v>0.018</v>
      </c>
      <c r="W17" s="5" t="s">
        <v>14</v>
      </c>
      <c r="X17" s="8">
        <v>5.9</v>
      </c>
      <c r="Y17" s="6">
        <v>1.1</v>
      </c>
      <c r="Z17" s="7">
        <f>9.9/1000</f>
        <v>0.0099</v>
      </c>
      <c r="AA17" s="6">
        <v>0.8</v>
      </c>
      <c r="AB17" s="8">
        <v>10.5</v>
      </c>
      <c r="AC17" s="6">
        <v>0.3</v>
      </c>
      <c r="AD17" s="12">
        <v>0.0135</v>
      </c>
      <c r="AE17" s="14">
        <v>1.4</v>
      </c>
      <c r="AF17" s="10">
        <v>2.6</v>
      </c>
      <c r="AG17" s="14">
        <v>0.5</v>
      </c>
      <c r="AH17" s="87">
        <v>0.014</v>
      </c>
      <c r="AI17" s="11">
        <v>0.5</v>
      </c>
      <c r="AJ17" s="11">
        <v>5</v>
      </c>
      <c r="AK17" s="11">
        <v>0.2</v>
      </c>
      <c r="AL17" s="52">
        <v>0.012</v>
      </c>
      <c r="AM17" s="11">
        <v>0.9</v>
      </c>
      <c r="AN17" s="11">
        <v>3.4</v>
      </c>
      <c r="AO17" s="11">
        <v>0.8</v>
      </c>
    </row>
    <row r="18" spans="1:41" ht="12.75">
      <c r="A18" s="1" t="s">
        <v>33</v>
      </c>
      <c r="B18" s="1" t="s">
        <v>33</v>
      </c>
      <c r="C18" s="5" t="s">
        <v>110</v>
      </c>
      <c r="D18" s="2" t="s">
        <v>32</v>
      </c>
      <c r="E18" s="6" t="s">
        <v>20</v>
      </c>
      <c r="F18" s="7">
        <v>0.0305</v>
      </c>
      <c r="G18" s="5">
        <v>8.4</v>
      </c>
      <c r="H18" s="5">
        <v>5.7</v>
      </c>
      <c r="I18" s="5">
        <v>2.5</v>
      </c>
      <c r="J18" s="7">
        <v>0.02479811320754717</v>
      </c>
      <c r="K18" s="5">
        <v>5.9</v>
      </c>
      <c r="L18" s="9">
        <v>6</v>
      </c>
      <c r="M18" s="5">
        <v>4.1</v>
      </c>
      <c r="N18" s="7">
        <v>0.029574418604651164</v>
      </c>
      <c r="O18" s="9">
        <v>3.6</v>
      </c>
      <c r="P18" s="9">
        <v>6.8</v>
      </c>
      <c r="Q18" s="9">
        <v>5.5</v>
      </c>
      <c r="R18" s="7">
        <v>0.023</v>
      </c>
      <c r="S18" s="8">
        <v>3.2</v>
      </c>
      <c r="T18" s="9">
        <v>4.7</v>
      </c>
      <c r="U18" s="9">
        <v>3.6</v>
      </c>
      <c r="V18" s="7">
        <v>0.0254</v>
      </c>
      <c r="W18" s="6">
        <v>4.5</v>
      </c>
      <c r="X18" s="8">
        <v>5.4</v>
      </c>
      <c r="Y18" s="6">
        <v>4.1</v>
      </c>
      <c r="Z18" s="15">
        <f>19.01875/1000</f>
        <v>0.01901875</v>
      </c>
      <c r="AA18" s="8">
        <v>3.3988700564971754</v>
      </c>
      <c r="AB18" s="8">
        <v>6.867231638418075</v>
      </c>
      <c r="AC18" s="8">
        <v>3.5457627118644077</v>
      </c>
      <c r="AD18" s="12">
        <v>0.0162</v>
      </c>
      <c r="AE18" s="11">
        <v>3</v>
      </c>
      <c r="AF18" s="11">
        <v>7.1</v>
      </c>
      <c r="AG18" s="11">
        <v>2.8</v>
      </c>
      <c r="AH18" s="87">
        <v>0.0129</v>
      </c>
      <c r="AI18" s="11">
        <v>2.3</v>
      </c>
      <c r="AJ18" s="11">
        <v>3.8</v>
      </c>
      <c r="AK18" s="11">
        <v>1.9</v>
      </c>
      <c r="AL18" s="52">
        <v>0.013</v>
      </c>
      <c r="AM18" s="11">
        <v>1.8</v>
      </c>
      <c r="AN18" s="11">
        <v>3.6</v>
      </c>
      <c r="AO18" s="11">
        <v>1.6</v>
      </c>
    </row>
    <row r="19" spans="1:41" ht="12.75">
      <c r="A19" s="1" t="s">
        <v>33</v>
      </c>
      <c r="B19" s="1" t="s">
        <v>33</v>
      </c>
      <c r="C19" s="5" t="s">
        <v>111</v>
      </c>
      <c r="D19" s="2" t="s">
        <v>34</v>
      </c>
      <c r="E19" s="6" t="s">
        <v>18</v>
      </c>
      <c r="F19" s="7">
        <v>0.0325</v>
      </c>
      <c r="G19" s="5">
        <v>5.5</v>
      </c>
      <c r="H19" s="5">
        <v>6.6</v>
      </c>
      <c r="I19" s="5">
        <v>1.6</v>
      </c>
      <c r="J19" s="7">
        <v>0.029933043478260857</v>
      </c>
      <c r="K19" s="5">
        <v>4.7</v>
      </c>
      <c r="L19" s="9">
        <v>7</v>
      </c>
      <c r="M19" s="5">
        <v>4.5</v>
      </c>
      <c r="N19" s="7">
        <v>0.03426511627906978</v>
      </c>
      <c r="O19" s="5">
        <v>2.8</v>
      </c>
      <c r="P19" s="5">
        <v>7.3</v>
      </c>
      <c r="Q19" s="5">
        <v>3.2</v>
      </c>
      <c r="R19" s="7">
        <v>0.024</v>
      </c>
      <c r="S19" s="8">
        <v>2.6</v>
      </c>
      <c r="T19" s="9">
        <v>6</v>
      </c>
      <c r="U19" s="9">
        <v>3.1</v>
      </c>
      <c r="V19" s="7">
        <v>0.027800000000000002</v>
      </c>
      <c r="W19" s="6">
        <v>4.3</v>
      </c>
      <c r="X19" s="8">
        <v>7.1</v>
      </c>
      <c r="Y19" s="6">
        <v>4.2</v>
      </c>
      <c r="Z19" s="15">
        <f>26.1860465116279/1000</f>
        <v>0.0261860465116279</v>
      </c>
      <c r="AA19" s="8">
        <v>3.4604651162790687</v>
      </c>
      <c r="AB19" s="8">
        <v>8.658139534883714</v>
      </c>
      <c r="AC19" s="8">
        <v>3.18081395348837</v>
      </c>
      <c r="AD19" s="12">
        <v>0.0183</v>
      </c>
      <c r="AE19" s="10">
        <v>2.7</v>
      </c>
      <c r="AF19" s="10">
        <v>8.4</v>
      </c>
      <c r="AG19" s="10">
        <v>2.4</v>
      </c>
      <c r="AH19" s="87" t="s">
        <v>14</v>
      </c>
      <c r="AI19" s="24" t="s">
        <v>14</v>
      </c>
      <c r="AJ19" s="24" t="s">
        <v>14</v>
      </c>
      <c r="AK19" s="24" t="s">
        <v>14</v>
      </c>
      <c r="AL19" s="52" t="s">
        <v>14</v>
      </c>
      <c r="AM19" s="11" t="s">
        <v>14</v>
      </c>
      <c r="AN19" s="11" t="s">
        <v>14</v>
      </c>
      <c r="AO19" s="11" t="s">
        <v>14</v>
      </c>
    </row>
    <row r="20" spans="1:41" ht="12.75">
      <c r="A20" s="71" t="s">
        <v>33</v>
      </c>
      <c r="B20" s="71" t="s">
        <v>33</v>
      </c>
      <c r="C20" s="75" t="s">
        <v>129</v>
      </c>
      <c r="D20" s="72" t="s">
        <v>119</v>
      </c>
      <c r="E20" s="5" t="s">
        <v>18</v>
      </c>
      <c r="F20" s="70" t="s">
        <v>14</v>
      </c>
      <c r="G20" s="70" t="s">
        <v>14</v>
      </c>
      <c r="H20" s="70" t="s">
        <v>14</v>
      </c>
      <c r="I20" s="70" t="s">
        <v>14</v>
      </c>
      <c r="J20" s="70" t="s">
        <v>14</v>
      </c>
      <c r="K20" s="70" t="s">
        <v>14</v>
      </c>
      <c r="L20" s="70" t="s">
        <v>14</v>
      </c>
      <c r="M20" s="70" t="s">
        <v>14</v>
      </c>
      <c r="N20" s="70" t="s">
        <v>14</v>
      </c>
      <c r="O20" s="70" t="s">
        <v>14</v>
      </c>
      <c r="P20" s="70" t="s">
        <v>14</v>
      </c>
      <c r="Q20" s="70" t="s">
        <v>14</v>
      </c>
      <c r="R20" s="70" t="s">
        <v>14</v>
      </c>
      <c r="S20" s="70" t="s">
        <v>14</v>
      </c>
      <c r="T20" s="70" t="s">
        <v>14</v>
      </c>
      <c r="U20" s="70" t="s">
        <v>14</v>
      </c>
      <c r="V20" s="70" t="s">
        <v>14</v>
      </c>
      <c r="W20" s="70" t="s">
        <v>14</v>
      </c>
      <c r="X20" s="70" t="s">
        <v>14</v>
      </c>
      <c r="Y20" s="70" t="s">
        <v>14</v>
      </c>
      <c r="Z20" s="70" t="s">
        <v>14</v>
      </c>
      <c r="AA20" s="70" t="s">
        <v>14</v>
      </c>
      <c r="AB20" s="70" t="s">
        <v>14</v>
      </c>
      <c r="AC20" s="70" t="s">
        <v>14</v>
      </c>
      <c r="AD20" s="70" t="s">
        <v>14</v>
      </c>
      <c r="AE20" s="70" t="s">
        <v>14</v>
      </c>
      <c r="AF20" s="70" t="s">
        <v>14</v>
      </c>
      <c r="AG20" s="70" t="s">
        <v>14</v>
      </c>
      <c r="AH20" s="86" t="s">
        <v>14</v>
      </c>
      <c r="AI20" s="70" t="s">
        <v>14</v>
      </c>
      <c r="AJ20" s="70" t="s">
        <v>14</v>
      </c>
      <c r="AK20" s="70" t="s">
        <v>14</v>
      </c>
      <c r="AL20" s="52">
        <v>0.017</v>
      </c>
      <c r="AM20" s="11">
        <v>1.6</v>
      </c>
      <c r="AN20" s="11">
        <v>5.4</v>
      </c>
      <c r="AO20" s="11">
        <v>1.3</v>
      </c>
    </row>
    <row r="21" spans="1:41" ht="12.75">
      <c r="A21" s="1" t="s">
        <v>35</v>
      </c>
      <c r="B21" s="1" t="s">
        <v>35</v>
      </c>
      <c r="C21" s="5" t="s">
        <v>112</v>
      </c>
      <c r="D21" s="1" t="s">
        <v>73</v>
      </c>
      <c r="E21" s="6" t="s">
        <v>18</v>
      </c>
      <c r="F21" s="22" t="s">
        <v>14</v>
      </c>
      <c r="G21" s="22" t="s">
        <v>14</v>
      </c>
      <c r="H21" s="22" t="s">
        <v>14</v>
      </c>
      <c r="I21" s="22" t="s">
        <v>14</v>
      </c>
      <c r="J21" s="22" t="s">
        <v>14</v>
      </c>
      <c r="K21" s="22" t="s">
        <v>14</v>
      </c>
      <c r="L21" s="22" t="s">
        <v>14</v>
      </c>
      <c r="M21" s="22" t="s">
        <v>14</v>
      </c>
      <c r="N21" s="22" t="s">
        <v>14</v>
      </c>
      <c r="O21" s="22" t="s">
        <v>14</v>
      </c>
      <c r="P21" s="22" t="s">
        <v>14</v>
      </c>
      <c r="Q21" s="22" t="s">
        <v>14</v>
      </c>
      <c r="R21" s="22" t="s">
        <v>14</v>
      </c>
      <c r="S21" s="23" t="s">
        <v>14</v>
      </c>
      <c r="T21" s="9" t="s">
        <v>14</v>
      </c>
      <c r="U21" s="24" t="s">
        <v>14</v>
      </c>
      <c r="V21" s="6" t="s">
        <v>14</v>
      </c>
      <c r="W21" s="6" t="s">
        <v>14</v>
      </c>
      <c r="X21" s="8" t="s">
        <v>14</v>
      </c>
      <c r="Y21" s="6" t="s">
        <v>14</v>
      </c>
      <c r="Z21" s="6">
        <v>0.03</v>
      </c>
      <c r="AA21" s="8">
        <v>4</v>
      </c>
      <c r="AB21" s="8">
        <v>5</v>
      </c>
      <c r="AC21" s="6">
        <v>5</v>
      </c>
      <c r="AD21" s="65">
        <v>0.02</v>
      </c>
      <c r="AE21" s="14">
        <v>2.5</v>
      </c>
      <c r="AF21" s="51">
        <v>6</v>
      </c>
      <c r="AG21" s="14">
        <v>2.5</v>
      </c>
      <c r="AH21" s="87">
        <v>0.015</v>
      </c>
      <c r="AI21" s="11">
        <v>0.5</v>
      </c>
      <c r="AJ21" s="11">
        <v>4.1</v>
      </c>
      <c r="AK21" s="11">
        <v>1.1</v>
      </c>
      <c r="AL21" s="52">
        <v>0.014</v>
      </c>
      <c r="AM21" s="11">
        <v>0.6</v>
      </c>
      <c r="AN21" s="11">
        <v>4.3</v>
      </c>
      <c r="AO21" s="11">
        <v>0.2</v>
      </c>
    </row>
    <row r="22" spans="1:41" ht="12.75">
      <c r="A22" s="1" t="s">
        <v>35</v>
      </c>
      <c r="B22" s="1" t="s">
        <v>35</v>
      </c>
      <c r="C22" s="5" t="s">
        <v>113</v>
      </c>
      <c r="D22" s="1" t="s">
        <v>84</v>
      </c>
      <c r="E22" s="6" t="s">
        <v>55</v>
      </c>
      <c r="F22" s="22" t="s">
        <v>14</v>
      </c>
      <c r="G22" s="22" t="s">
        <v>14</v>
      </c>
      <c r="H22" s="22" t="s">
        <v>14</v>
      </c>
      <c r="I22" s="22" t="s">
        <v>14</v>
      </c>
      <c r="J22" s="22" t="s">
        <v>14</v>
      </c>
      <c r="K22" s="22" t="s">
        <v>14</v>
      </c>
      <c r="L22" s="22" t="s">
        <v>14</v>
      </c>
      <c r="M22" s="22" t="s">
        <v>14</v>
      </c>
      <c r="N22" s="22" t="s">
        <v>14</v>
      </c>
      <c r="O22" s="22" t="s">
        <v>14</v>
      </c>
      <c r="P22" s="22" t="s">
        <v>14</v>
      </c>
      <c r="Q22" s="22" t="s">
        <v>14</v>
      </c>
      <c r="R22" s="22" t="s">
        <v>14</v>
      </c>
      <c r="S22" s="22" t="s">
        <v>14</v>
      </c>
      <c r="T22" s="22" t="s">
        <v>14</v>
      </c>
      <c r="U22" s="22" t="s">
        <v>14</v>
      </c>
      <c r="V22" s="22" t="s">
        <v>14</v>
      </c>
      <c r="W22" s="22" t="s">
        <v>14</v>
      </c>
      <c r="X22" s="22" t="s">
        <v>14</v>
      </c>
      <c r="Y22" s="22" t="s">
        <v>14</v>
      </c>
      <c r="Z22" s="22" t="s">
        <v>14</v>
      </c>
      <c r="AA22" s="22" t="s">
        <v>14</v>
      </c>
      <c r="AB22" s="22" t="s">
        <v>14</v>
      </c>
      <c r="AC22" s="22" t="s">
        <v>14</v>
      </c>
      <c r="AD22" s="22" t="s">
        <v>14</v>
      </c>
      <c r="AE22" s="22" t="s">
        <v>14</v>
      </c>
      <c r="AF22" s="22" t="s">
        <v>14</v>
      </c>
      <c r="AG22" s="22" t="s">
        <v>14</v>
      </c>
      <c r="AH22" s="88">
        <v>0.0091</v>
      </c>
      <c r="AI22" s="14">
        <v>0.5</v>
      </c>
      <c r="AJ22" s="10">
        <v>2.2</v>
      </c>
      <c r="AK22" s="14">
        <v>0.1</v>
      </c>
      <c r="AL22" s="52">
        <v>0.014</v>
      </c>
      <c r="AM22" s="11">
        <v>0.6</v>
      </c>
      <c r="AN22" s="11">
        <v>3.3</v>
      </c>
      <c r="AO22" s="11">
        <v>0.2</v>
      </c>
    </row>
    <row r="23" spans="1:41" ht="12.75">
      <c r="A23" s="1" t="s">
        <v>36</v>
      </c>
      <c r="B23" s="1" t="s">
        <v>36</v>
      </c>
      <c r="C23" s="5" t="s">
        <v>114</v>
      </c>
      <c r="D23" s="1" t="s">
        <v>37</v>
      </c>
      <c r="E23" s="6" t="s">
        <v>20</v>
      </c>
      <c r="F23" s="7">
        <v>0.0248</v>
      </c>
      <c r="G23" s="5">
        <v>1.2</v>
      </c>
      <c r="H23" s="5">
        <v>8.3</v>
      </c>
      <c r="I23" s="5">
        <v>0.5</v>
      </c>
      <c r="J23" s="7">
        <v>0.0319</v>
      </c>
      <c r="K23" s="5">
        <v>2.7</v>
      </c>
      <c r="L23" s="5">
        <v>23</v>
      </c>
      <c r="M23" s="5">
        <v>1.5</v>
      </c>
      <c r="N23" s="7">
        <v>0.027093333333333303</v>
      </c>
      <c r="O23" s="5">
        <v>2.1</v>
      </c>
      <c r="P23" s="5">
        <v>7.6</v>
      </c>
      <c r="Q23" s="5">
        <v>1.4</v>
      </c>
      <c r="R23" s="22" t="s">
        <v>14</v>
      </c>
      <c r="S23" s="23" t="s">
        <v>14</v>
      </c>
      <c r="T23" s="9" t="s">
        <v>14</v>
      </c>
      <c r="U23" s="24" t="s">
        <v>14</v>
      </c>
      <c r="V23" s="7">
        <v>0.02387</v>
      </c>
      <c r="W23" s="21">
        <v>1.27</v>
      </c>
      <c r="X23" s="8">
        <v>12.802</v>
      </c>
      <c r="Y23" s="6">
        <v>1.2</v>
      </c>
      <c r="Z23" s="15">
        <v>0.0216</v>
      </c>
      <c r="AA23" s="21">
        <v>2.3</v>
      </c>
      <c r="AB23" s="9">
        <v>8.1</v>
      </c>
      <c r="AC23" s="5">
        <v>1.6</v>
      </c>
      <c r="AD23" s="54">
        <v>0.0166</v>
      </c>
      <c r="AE23" s="64">
        <v>1.84</v>
      </c>
      <c r="AF23" s="64">
        <v>8.69</v>
      </c>
      <c r="AG23" s="64">
        <v>1.55</v>
      </c>
      <c r="AH23" s="87">
        <v>0.01</v>
      </c>
      <c r="AI23" s="11">
        <v>1.4</v>
      </c>
      <c r="AJ23" s="11">
        <v>6.8</v>
      </c>
      <c r="AK23" s="11">
        <v>1</v>
      </c>
      <c r="AL23" s="52">
        <v>0.01</v>
      </c>
      <c r="AM23" s="11">
        <v>0.7</v>
      </c>
      <c r="AN23" s="11">
        <v>4.4</v>
      </c>
      <c r="AO23" s="11">
        <v>0.3</v>
      </c>
    </row>
    <row r="24" spans="1:41" ht="12.75">
      <c r="A24" s="1" t="s">
        <v>36</v>
      </c>
      <c r="B24" s="1" t="s">
        <v>36</v>
      </c>
      <c r="C24" s="5" t="s">
        <v>115</v>
      </c>
      <c r="D24" s="1" t="s">
        <v>72</v>
      </c>
      <c r="E24" s="6" t="s">
        <v>18</v>
      </c>
      <c r="F24" s="22" t="s">
        <v>14</v>
      </c>
      <c r="G24" s="22" t="s">
        <v>14</v>
      </c>
      <c r="H24" s="22" t="s">
        <v>14</v>
      </c>
      <c r="I24" s="22" t="s">
        <v>14</v>
      </c>
      <c r="J24" s="22" t="s">
        <v>14</v>
      </c>
      <c r="K24" s="22" t="s">
        <v>14</v>
      </c>
      <c r="L24" s="22" t="s">
        <v>14</v>
      </c>
      <c r="M24" s="22" t="s">
        <v>14</v>
      </c>
      <c r="N24" s="22" t="s">
        <v>14</v>
      </c>
      <c r="O24" s="22" t="s">
        <v>14</v>
      </c>
      <c r="P24" s="22" t="s">
        <v>14</v>
      </c>
      <c r="Q24" s="22" t="s">
        <v>14</v>
      </c>
      <c r="R24" s="22" t="s">
        <v>14</v>
      </c>
      <c r="S24" s="23" t="s">
        <v>14</v>
      </c>
      <c r="T24" s="19" t="s">
        <v>14</v>
      </c>
      <c r="U24" s="22" t="s">
        <v>14</v>
      </c>
      <c r="V24" s="22" t="s">
        <v>14</v>
      </c>
      <c r="W24" s="22" t="s">
        <v>14</v>
      </c>
      <c r="X24" s="22" t="s">
        <v>14</v>
      </c>
      <c r="Y24" s="22" t="s">
        <v>14</v>
      </c>
      <c r="Z24" s="22" t="s">
        <v>14</v>
      </c>
      <c r="AA24" s="22" t="s">
        <v>14</v>
      </c>
      <c r="AB24" s="22" t="s">
        <v>14</v>
      </c>
      <c r="AC24" s="22" t="s">
        <v>14</v>
      </c>
      <c r="AD24" s="54">
        <v>0.01688</v>
      </c>
      <c r="AE24" s="64">
        <v>2.06</v>
      </c>
      <c r="AF24" s="64">
        <v>11.48</v>
      </c>
      <c r="AG24" s="64">
        <v>2.16</v>
      </c>
      <c r="AH24" s="87">
        <v>0.01</v>
      </c>
      <c r="AI24" s="11">
        <v>1.2</v>
      </c>
      <c r="AJ24" s="11">
        <v>10.5</v>
      </c>
      <c r="AK24" s="11">
        <v>1.3</v>
      </c>
      <c r="AL24" s="52" t="s">
        <v>14</v>
      </c>
      <c r="AM24" s="11" t="s">
        <v>14</v>
      </c>
      <c r="AN24" s="11" t="s">
        <v>14</v>
      </c>
      <c r="AO24" s="11" t="s">
        <v>14</v>
      </c>
    </row>
    <row r="25" spans="1:41" ht="12.75">
      <c r="A25" s="71" t="s">
        <v>36</v>
      </c>
      <c r="B25" s="71" t="s">
        <v>120</v>
      </c>
      <c r="C25" s="76" t="s">
        <v>130</v>
      </c>
      <c r="D25" s="71" t="s">
        <v>120</v>
      </c>
      <c r="E25" s="5" t="s">
        <v>20</v>
      </c>
      <c r="F25" s="22" t="s">
        <v>14</v>
      </c>
      <c r="G25" s="22" t="s">
        <v>14</v>
      </c>
      <c r="H25" s="22" t="s">
        <v>14</v>
      </c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  <c r="P25" s="22" t="s">
        <v>14</v>
      </c>
      <c r="Q25" s="22" t="s">
        <v>14</v>
      </c>
      <c r="R25" s="22" t="s">
        <v>14</v>
      </c>
      <c r="S25" s="23" t="s">
        <v>14</v>
      </c>
      <c r="T25" s="19" t="s">
        <v>14</v>
      </c>
      <c r="U25" s="22" t="s">
        <v>14</v>
      </c>
      <c r="V25" s="22" t="s">
        <v>14</v>
      </c>
      <c r="W25" s="22" t="s">
        <v>14</v>
      </c>
      <c r="X25" s="22" t="s">
        <v>14</v>
      </c>
      <c r="Y25" s="22" t="s">
        <v>14</v>
      </c>
      <c r="Z25" s="22" t="s">
        <v>14</v>
      </c>
      <c r="AA25" s="22" t="s">
        <v>14</v>
      </c>
      <c r="AB25" s="22" t="s">
        <v>14</v>
      </c>
      <c r="AC25" s="22" t="s">
        <v>14</v>
      </c>
      <c r="AD25" s="22" t="s">
        <v>14</v>
      </c>
      <c r="AE25" s="22" t="s">
        <v>14</v>
      </c>
      <c r="AF25" s="22" t="s">
        <v>14</v>
      </c>
      <c r="AG25" s="22" t="s">
        <v>14</v>
      </c>
      <c r="AH25" s="23" t="s">
        <v>14</v>
      </c>
      <c r="AI25" s="22" t="s">
        <v>14</v>
      </c>
      <c r="AJ25" s="22" t="s">
        <v>14</v>
      </c>
      <c r="AK25" s="22" t="s">
        <v>14</v>
      </c>
      <c r="AL25" s="52">
        <v>0.006</v>
      </c>
      <c r="AM25" s="11">
        <v>0.6</v>
      </c>
      <c r="AN25" s="11">
        <v>2</v>
      </c>
      <c r="AO25" s="11">
        <v>0.2</v>
      </c>
    </row>
  </sheetData>
  <mergeCells count="18">
    <mergeCell ref="AL1:AO1"/>
    <mergeCell ref="AM3:AO3"/>
    <mergeCell ref="F1:I1"/>
    <mergeCell ref="J1:M1"/>
    <mergeCell ref="N1:Q1"/>
    <mergeCell ref="G3:I3"/>
    <mergeCell ref="K3:M3"/>
    <mergeCell ref="O3:Q3"/>
    <mergeCell ref="Z1:AC1"/>
    <mergeCell ref="S3:U3"/>
    <mergeCell ref="R1:U1"/>
    <mergeCell ref="V1:Y1"/>
    <mergeCell ref="W3:Y3"/>
    <mergeCell ref="AA3:AC3"/>
    <mergeCell ref="AH1:AK1"/>
    <mergeCell ref="AI3:AK3"/>
    <mergeCell ref="AD1:AG1"/>
    <mergeCell ref="AE3:AG3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E45" sqref="E45"/>
    </sheetView>
  </sheetViews>
  <sheetFormatPr defaultColWidth="9.140625" defaultRowHeight="12.75"/>
  <cols>
    <col min="1" max="1" width="18.7109375" style="33" bestFit="1" customWidth="1"/>
    <col min="2" max="2" width="23.57421875" style="33" bestFit="1" customWidth="1"/>
    <col min="3" max="3" width="38.140625" style="33" customWidth="1"/>
    <col min="4" max="4" width="20.57421875" style="33" customWidth="1"/>
    <col min="5" max="5" width="36.00390625" style="33" customWidth="1"/>
    <col min="6" max="6" width="35.8515625" style="33" customWidth="1"/>
    <col min="7" max="16384" width="9.140625" style="33" customWidth="1"/>
  </cols>
  <sheetData>
    <row r="1" ht="12.75">
      <c r="A1" s="49" t="s">
        <v>91</v>
      </c>
    </row>
    <row r="2" ht="12.75">
      <c r="A2" s="49"/>
    </row>
    <row r="3" spans="1:3" ht="12.75">
      <c r="A3" s="30" t="s">
        <v>0</v>
      </c>
      <c r="B3" s="31" t="s">
        <v>1</v>
      </c>
      <c r="C3" s="43"/>
    </row>
    <row r="4" spans="1:6" ht="12.75">
      <c r="A4" s="34" t="s">
        <v>2</v>
      </c>
      <c r="B4" s="35" t="s">
        <v>3</v>
      </c>
      <c r="C4" s="35" t="s">
        <v>4</v>
      </c>
      <c r="D4" s="35" t="s">
        <v>44</v>
      </c>
      <c r="E4" s="34" t="s">
        <v>45</v>
      </c>
      <c r="F4" s="45" t="s">
        <v>47</v>
      </c>
    </row>
    <row r="5" spans="1:6" ht="24">
      <c r="A5" s="26" t="s">
        <v>5</v>
      </c>
      <c r="B5" s="36" t="s">
        <v>43</v>
      </c>
      <c r="C5" s="28" t="s">
        <v>51</v>
      </c>
      <c r="D5" s="29" t="s">
        <v>96</v>
      </c>
      <c r="E5" s="59" t="s">
        <v>82</v>
      </c>
      <c r="F5" s="44" t="s">
        <v>48</v>
      </c>
    </row>
    <row r="6" spans="1:3" ht="12.75">
      <c r="A6" s="25"/>
      <c r="B6" s="37"/>
      <c r="C6" s="37"/>
    </row>
    <row r="7" spans="1:3" ht="12.75">
      <c r="A7" s="30" t="s">
        <v>0</v>
      </c>
      <c r="B7" s="31" t="s">
        <v>6</v>
      </c>
      <c r="C7" s="48"/>
    </row>
    <row r="8" spans="1:6" ht="12.75">
      <c r="A8" s="34" t="s">
        <v>2</v>
      </c>
      <c r="B8" s="35" t="s">
        <v>3</v>
      </c>
      <c r="C8" s="35" t="s">
        <v>4</v>
      </c>
      <c r="D8" s="35" t="s">
        <v>44</v>
      </c>
      <c r="E8" s="34" t="s">
        <v>45</v>
      </c>
      <c r="F8" s="45" t="s">
        <v>47</v>
      </c>
    </row>
    <row r="9" spans="1:6" ht="36">
      <c r="A9" s="26" t="s">
        <v>5</v>
      </c>
      <c r="B9" s="38" t="s">
        <v>46</v>
      </c>
      <c r="C9" s="28" t="s">
        <v>75</v>
      </c>
      <c r="D9" s="29" t="s">
        <v>49</v>
      </c>
      <c r="E9" s="59" t="s">
        <v>82</v>
      </c>
      <c r="F9" s="28" t="s">
        <v>50</v>
      </c>
    </row>
    <row r="10" spans="1:6" s="40" customFormat="1" ht="12.75">
      <c r="A10" s="25"/>
      <c r="B10" s="37"/>
      <c r="C10" s="37"/>
      <c r="E10" s="46"/>
      <c r="F10" s="46"/>
    </row>
    <row r="11" spans="1:6" ht="12.75">
      <c r="A11" s="30" t="s">
        <v>0</v>
      </c>
      <c r="B11" s="31" t="s">
        <v>8</v>
      </c>
      <c r="C11" s="48"/>
      <c r="E11" s="47"/>
      <c r="F11" s="47"/>
    </row>
    <row r="12" spans="1:6" ht="12.75">
      <c r="A12" s="34" t="s">
        <v>2</v>
      </c>
      <c r="B12" s="35" t="s">
        <v>3</v>
      </c>
      <c r="C12" s="35" t="s">
        <v>4</v>
      </c>
      <c r="D12" s="35" t="s">
        <v>44</v>
      </c>
      <c r="E12" s="34" t="s">
        <v>45</v>
      </c>
      <c r="F12" s="45" t="s">
        <v>47</v>
      </c>
    </row>
    <row r="13" spans="1:6" ht="36">
      <c r="A13" s="26" t="s">
        <v>5</v>
      </c>
      <c r="B13" s="41" t="s">
        <v>7</v>
      </c>
      <c r="C13" s="28" t="s">
        <v>75</v>
      </c>
      <c r="D13" s="29" t="s">
        <v>70</v>
      </c>
      <c r="E13" s="59" t="s">
        <v>82</v>
      </c>
      <c r="F13" s="28" t="s">
        <v>50</v>
      </c>
    </row>
    <row r="14" spans="1:6" s="40" customFormat="1" ht="12.75">
      <c r="A14" s="25"/>
      <c r="B14" s="37"/>
      <c r="C14" s="37"/>
      <c r="E14" s="46"/>
      <c r="F14" s="46"/>
    </row>
    <row r="15" spans="1:6" ht="12.75">
      <c r="A15" s="30" t="s">
        <v>0</v>
      </c>
      <c r="B15" s="31" t="s">
        <v>9</v>
      </c>
      <c r="C15" s="48"/>
      <c r="E15" s="47"/>
      <c r="F15" s="47"/>
    </row>
    <row r="16" spans="1:6" ht="12.75">
      <c r="A16" s="34" t="s">
        <v>2</v>
      </c>
      <c r="B16" s="35" t="s">
        <v>3</v>
      </c>
      <c r="C16" s="35" t="s">
        <v>4</v>
      </c>
      <c r="D16" s="35" t="s">
        <v>44</v>
      </c>
      <c r="E16" s="34" t="s">
        <v>45</v>
      </c>
      <c r="F16" s="45" t="s">
        <v>47</v>
      </c>
    </row>
    <row r="17" spans="1:6" ht="36">
      <c r="A17" s="26" t="s">
        <v>5</v>
      </c>
      <c r="B17" s="41" t="s">
        <v>7</v>
      </c>
      <c r="C17" s="28" t="s">
        <v>75</v>
      </c>
      <c r="D17" s="29" t="s">
        <v>69</v>
      </c>
      <c r="E17" s="59" t="s">
        <v>82</v>
      </c>
      <c r="F17" s="28" t="s">
        <v>50</v>
      </c>
    </row>
    <row r="18" spans="1:6" s="40" customFormat="1" ht="12.75">
      <c r="A18" s="25"/>
      <c r="B18" s="37"/>
      <c r="C18" s="37"/>
      <c r="E18" s="46"/>
      <c r="F18" s="46"/>
    </row>
    <row r="19" spans="1:5" ht="12.75">
      <c r="A19" s="27"/>
      <c r="B19" s="42"/>
      <c r="C19" s="42"/>
      <c r="D19" s="43"/>
      <c r="E19" s="43"/>
    </row>
    <row r="21" ht="12.75">
      <c r="A21" s="49" t="s">
        <v>92</v>
      </c>
    </row>
    <row r="23" spans="1:5" ht="12.75">
      <c r="A23" s="39" t="s">
        <v>38</v>
      </c>
      <c r="B23" s="39" t="s">
        <v>39</v>
      </c>
      <c r="C23" s="39" t="s">
        <v>40</v>
      </c>
      <c r="D23" s="39" t="s">
        <v>15</v>
      </c>
      <c r="E23" s="39" t="s">
        <v>68</v>
      </c>
    </row>
    <row r="24" spans="1:5" ht="36">
      <c r="A24" s="59" t="s">
        <v>27</v>
      </c>
      <c r="B24" s="59" t="s">
        <v>27</v>
      </c>
      <c r="C24" s="59" t="s">
        <v>26</v>
      </c>
      <c r="D24" s="60" t="s">
        <v>20</v>
      </c>
      <c r="E24" s="61" t="s">
        <v>95</v>
      </c>
    </row>
    <row r="25" spans="1:5" ht="12.75">
      <c r="A25" s="59" t="s">
        <v>27</v>
      </c>
      <c r="B25" s="59" t="s">
        <v>29</v>
      </c>
      <c r="C25" s="59" t="s">
        <v>28</v>
      </c>
      <c r="D25" s="60" t="s">
        <v>20</v>
      </c>
      <c r="E25" s="61"/>
    </row>
    <row r="26" spans="1:5" ht="12.75">
      <c r="A26" s="62" t="s">
        <v>121</v>
      </c>
      <c r="B26" s="62" t="s">
        <v>122</v>
      </c>
      <c r="C26" s="62" t="s">
        <v>116</v>
      </c>
      <c r="D26" s="60" t="s">
        <v>55</v>
      </c>
      <c r="E26" s="44" t="s">
        <v>123</v>
      </c>
    </row>
    <row r="27" spans="1:5" ht="24">
      <c r="A27" s="59" t="s">
        <v>17</v>
      </c>
      <c r="B27" s="59" t="s">
        <v>71</v>
      </c>
      <c r="C27" s="59" t="s">
        <v>71</v>
      </c>
      <c r="D27" s="60" t="s">
        <v>21</v>
      </c>
      <c r="E27" s="61" t="s">
        <v>76</v>
      </c>
    </row>
    <row r="28" spans="1:5" ht="48">
      <c r="A28" s="59" t="s">
        <v>17</v>
      </c>
      <c r="B28" s="59" t="s">
        <v>17</v>
      </c>
      <c r="C28" s="59" t="s">
        <v>16</v>
      </c>
      <c r="D28" s="60" t="s">
        <v>88</v>
      </c>
      <c r="E28" s="50" t="s">
        <v>90</v>
      </c>
    </row>
    <row r="29" spans="1:5" ht="36">
      <c r="A29" s="59" t="s">
        <v>17</v>
      </c>
      <c r="B29" s="59" t="s">
        <v>17</v>
      </c>
      <c r="C29" s="59" t="s">
        <v>19</v>
      </c>
      <c r="D29" s="60" t="s">
        <v>20</v>
      </c>
      <c r="E29" s="61" t="s">
        <v>93</v>
      </c>
    </row>
    <row r="30" spans="1:5" ht="36">
      <c r="A30" s="59" t="s">
        <v>17</v>
      </c>
      <c r="B30" s="59" t="s">
        <v>17</v>
      </c>
      <c r="C30" s="59" t="s">
        <v>67</v>
      </c>
      <c r="D30" s="60" t="s">
        <v>21</v>
      </c>
      <c r="E30" s="61" t="s">
        <v>93</v>
      </c>
    </row>
    <row r="31" spans="1:5" ht="12.75">
      <c r="A31" s="61" t="s">
        <v>17</v>
      </c>
      <c r="B31" s="61" t="s">
        <v>17</v>
      </c>
      <c r="C31" s="61" t="s">
        <v>131</v>
      </c>
      <c r="D31" s="78" t="s">
        <v>21</v>
      </c>
      <c r="E31" s="61" t="s">
        <v>132</v>
      </c>
    </row>
    <row r="32" spans="1:5" ht="12.75">
      <c r="A32" s="61" t="s">
        <v>17</v>
      </c>
      <c r="B32" s="61" t="s">
        <v>17</v>
      </c>
      <c r="C32" s="61" t="s">
        <v>133</v>
      </c>
      <c r="D32" s="78" t="s">
        <v>21</v>
      </c>
      <c r="E32" s="61" t="s">
        <v>132</v>
      </c>
    </row>
    <row r="33" spans="1:5" ht="12.75">
      <c r="A33" s="62" t="s">
        <v>17</v>
      </c>
      <c r="B33" s="62" t="s">
        <v>117</v>
      </c>
      <c r="C33" s="62" t="s">
        <v>124</v>
      </c>
      <c r="D33" s="60" t="s">
        <v>55</v>
      </c>
      <c r="E33" s="61" t="s">
        <v>125</v>
      </c>
    </row>
    <row r="34" spans="1:5" ht="12.75">
      <c r="A34" s="62" t="s">
        <v>23</v>
      </c>
      <c r="B34" s="59" t="s">
        <v>24</v>
      </c>
      <c r="C34" s="59" t="s">
        <v>24</v>
      </c>
      <c r="D34" s="60" t="s">
        <v>25</v>
      </c>
      <c r="E34" s="61" t="s">
        <v>74</v>
      </c>
    </row>
    <row r="35" spans="1:5" ht="36">
      <c r="A35" s="59" t="s">
        <v>23</v>
      </c>
      <c r="B35" s="59" t="s">
        <v>23</v>
      </c>
      <c r="C35" s="59" t="s">
        <v>22</v>
      </c>
      <c r="D35" s="60" t="s">
        <v>20</v>
      </c>
      <c r="E35" s="61" t="s">
        <v>94</v>
      </c>
    </row>
    <row r="36" spans="1:5" ht="12.75">
      <c r="A36" s="59" t="s">
        <v>23</v>
      </c>
      <c r="B36" s="59" t="s">
        <v>118</v>
      </c>
      <c r="C36" s="59" t="s">
        <v>118</v>
      </c>
      <c r="D36" s="60" t="s">
        <v>55</v>
      </c>
      <c r="E36" s="61" t="s">
        <v>125</v>
      </c>
    </row>
    <row r="37" spans="1:5" ht="12.75">
      <c r="A37" s="59" t="s">
        <v>31</v>
      </c>
      <c r="B37" s="59" t="s">
        <v>31</v>
      </c>
      <c r="C37" s="59" t="s">
        <v>30</v>
      </c>
      <c r="D37" s="60" t="s">
        <v>20</v>
      </c>
      <c r="E37" s="61"/>
    </row>
    <row r="38" spans="1:5" ht="12.75">
      <c r="A38" s="59" t="s">
        <v>33</v>
      </c>
      <c r="B38" s="59" t="s">
        <v>33</v>
      </c>
      <c r="C38" s="59" t="s">
        <v>32</v>
      </c>
      <c r="D38" s="60" t="s">
        <v>20</v>
      </c>
      <c r="E38" s="61"/>
    </row>
    <row r="39" spans="1:5" ht="12.75">
      <c r="A39" s="59" t="s">
        <v>33</v>
      </c>
      <c r="B39" s="59" t="s">
        <v>33</v>
      </c>
      <c r="C39" s="59" t="s">
        <v>34</v>
      </c>
      <c r="D39" s="60" t="s">
        <v>18</v>
      </c>
      <c r="E39" s="61" t="s">
        <v>85</v>
      </c>
    </row>
    <row r="40" spans="1:5" ht="12.75">
      <c r="A40" s="71" t="s">
        <v>33</v>
      </c>
      <c r="B40" s="71" t="s">
        <v>33</v>
      </c>
      <c r="C40" s="72" t="s">
        <v>119</v>
      </c>
      <c r="D40" s="5" t="s">
        <v>18</v>
      </c>
      <c r="E40" s="61" t="s">
        <v>126</v>
      </c>
    </row>
    <row r="41" spans="1:5" ht="12.75">
      <c r="A41" s="59" t="s">
        <v>35</v>
      </c>
      <c r="B41" s="59" t="s">
        <v>35</v>
      </c>
      <c r="C41" s="59" t="s">
        <v>73</v>
      </c>
      <c r="D41" s="60" t="s">
        <v>18</v>
      </c>
      <c r="E41" s="61" t="s">
        <v>86</v>
      </c>
    </row>
    <row r="42" spans="1:5" ht="12.75">
      <c r="A42" s="59" t="s">
        <v>35</v>
      </c>
      <c r="B42" s="59" t="s">
        <v>35</v>
      </c>
      <c r="C42" s="59" t="s">
        <v>84</v>
      </c>
      <c r="D42" s="60" t="s">
        <v>55</v>
      </c>
      <c r="E42" s="61" t="s">
        <v>87</v>
      </c>
    </row>
    <row r="43" spans="1:5" ht="12.75">
      <c r="A43" s="59" t="s">
        <v>36</v>
      </c>
      <c r="B43" s="59" t="s">
        <v>36</v>
      </c>
      <c r="C43" s="59" t="s">
        <v>37</v>
      </c>
      <c r="D43" s="60" t="s">
        <v>20</v>
      </c>
      <c r="E43" s="61"/>
    </row>
    <row r="44" spans="1:5" ht="24">
      <c r="A44" s="59" t="s">
        <v>36</v>
      </c>
      <c r="B44" s="59" t="s">
        <v>36</v>
      </c>
      <c r="C44" s="59" t="s">
        <v>72</v>
      </c>
      <c r="D44" s="60" t="s">
        <v>18</v>
      </c>
      <c r="E44" s="61" t="s">
        <v>134</v>
      </c>
    </row>
    <row r="45" spans="1:5" ht="12.75">
      <c r="A45" s="71" t="s">
        <v>36</v>
      </c>
      <c r="B45" s="71" t="s">
        <v>120</v>
      </c>
      <c r="C45" s="71" t="s">
        <v>120</v>
      </c>
      <c r="D45" s="5" t="s">
        <v>20</v>
      </c>
      <c r="E45" s="61" t="s">
        <v>127</v>
      </c>
    </row>
    <row r="46" spans="1:3" ht="12.75">
      <c r="A46" s="55"/>
      <c r="B46" s="55"/>
      <c r="C46" s="56"/>
    </row>
    <row r="47" ht="12.75">
      <c r="A47" s="49" t="s">
        <v>52</v>
      </c>
    </row>
    <row r="49" spans="1:3" ht="12.75">
      <c r="A49" s="91" t="s">
        <v>15</v>
      </c>
      <c r="B49" s="91"/>
      <c r="C49" s="39" t="s">
        <v>53</v>
      </c>
    </row>
    <row r="50" spans="1:3" ht="36">
      <c r="A50" s="20" t="s">
        <v>20</v>
      </c>
      <c r="B50" s="66" t="s">
        <v>83</v>
      </c>
      <c r="C50" s="50" t="s">
        <v>54</v>
      </c>
    </row>
    <row r="51" spans="1:3" ht="72">
      <c r="A51" s="20" t="s">
        <v>25</v>
      </c>
      <c r="B51" s="32" t="s">
        <v>60</v>
      </c>
      <c r="C51" s="50" t="s">
        <v>61</v>
      </c>
    </row>
    <row r="52" spans="1:3" ht="48">
      <c r="A52" s="20" t="s">
        <v>55</v>
      </c>
      <c r="B52" s="32" t="s">
        <v>56</v>
      </c>
      <c r="C52" s="50" t="s">
        <v>57</v>
      </c>
    </row>
    <row r="53" spans="1:3" ht="60">
      <c r="A53" s="20" t="s">
        <v>18</v>
      </c>
      <c r="B53" s="32" t="s">
        <v>58</v>
      </c>
      <c r="C53" s="50" t="s">
        <v>59</v>
      </c>
    </row>
    <row r="54" spans="1:3" ht="96">
      <c r="A54" s="20" t="s">
        <v>62</v>
      </c>
      <c r="B54" s="32" t="s">
        <v>63</v>
      </c>
      <c r="C54" s="50" t="s">
        <v>64</v>
      </c>
    </row>
    <row r="55" spans="1:3" ht="60">
      <c r="A55" s="20" t="s">
        <v>21</v>
      </c>
      <c r="B55" s="32" t="s">
        <v>65</v>
      </c>
      <c r="C55" s="50" t="s">
        <v>66</v>
      </c>
    </row>
  </sheetData>
  <mergeCells count="1">
    <mergeCell ref="A49:B4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2010-10-19T11:41:33Z</cp:lastPrinted>
  <dcterms:created xsi:type="dcterms:W3CDTF">1996-11-05T10:16:36Z</dcterms:created>
  <dcterms:modified xsi:type="dcterms:W3CDTF">2011-12-14T14:40:11Z</dcterms:modified>
  <cp:category/>
  <cp:version/>
  <cp:contentType/>
  <cp:contentStatus/>
</cp:coreProperties>
</file>