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50" windowWidth="14670" windowHeight="8190" firstSheet="6" activeTab="9"/>
  </bookViews>
  <sheets>
    <sheet name="ANAGRAFICA" sheetId="1" r:id="rId1"/>
    <sheet name="RIFITI IN INGRESSO " sheetId="2" r:id="rId2"/>
    <sheet name="RIFIUTI IN USCITA" sheetId="3" r:id="rId3"/>
    <sheet name="RISORSE IDRICHE" sheetId="4" r:id="rId4"/>
    <sheet name="ENERGIA_COMBUSTIBILI" sheetId="5" r:id="rId5"/>
    <sheet name="EMISSIONI IN ARIA" sheetId="6" r:id="rId6"/>
    <sheet name="EMISSIONI IN ACQUA" sheetId="7" r:id="rId7"/>
    <sheet name="RUMORE" sheetId="8" r:id="rId8"/>
    <sheet name="GESTIONE IMPIANTO" sheetId="9" r:id="rId9"/>
    <sheet name="INDICATORI DI PERFORMANCE" sheetId="10" r:id="rId10"/>
  </sheets>
  <definedNames>
    <definedName name="_xlnm.Print_Area" localSheetId="6">'EMISSIONI IN ACQUA'!$A$1:$J$32</definedName>
    <definedName name="_xlnm.Print_Area" localSheetId="4">'ENERGIA_COMBUSTIBILI'!$A$1:$O$12</definedName>
    <definedName name="_xlnm.Print_Area" localSheetId="9">'INDICATORI DI PERFORMANCE'!#REF!</definedName>
    <definedName name="_xlnm.Print_Area" localSheetId="1">'RIFITI IN INGRESSO '!$A$2:$F$38</definedName>
  </definedNames>
  <calcPr fullCalcOnLoad="1"/>
</workbook>
</file>

<file path=xl/comments5.xml><?xml version="1.0" encoding="utf-8"?>
<comments xmlns="http://schemas.openxmlformats.org/spreadsheetml/2006/main">
  <authors>
    <author>cdesanti</author>
  </authors>
  <commentList>
    <comment ref="B10" authorId="0">
      <text>
        <r>
          <rPr>
            <b/>
            <sz val="8"/>
            <rFont val="Tahoma"/>
            <family val="0"/>
          </rPr>
          <t>cdesanti:</t>
        </r>
        <r>
          <rPr>
            <sz val="8"/>
            <rFont val="Tahoma"/>
            <family val="0"/>
          </rPr>
          <t xml:space="preserve">
 Per calcolare il TEP si tenga conto che: 
 - consumo in tep = 0,23 X consumo in MWh se in alta tensione
 - consumo in tep = 0,25 X consumo in MWh se in bassa tensione</t>
        </r>
      </text>
    </comment>
    <comment ref="B9" authorId="0">
      <text>
        <r>
          <rPr>
            <b/>
            <sz val="8"/>
            <rFont val="Tahoma"/>
            <family val="0"/>
          </rPr>
          <t>cdesanti:</t>
        </r>
        <r>
          <rPr>
            <sz val="8"/>
            <rFont val="Tahoma"/>
            <family val="0"/>
          </rPr>
          <t xml:space="preserve">
Per il calcolo dei TEP si consideri che 1 TEP = 41,86 GJ</t>
        </r>
      </text>
    </comment>
  </commentList>
</comments>
</file>

<file path=xl/sharedStrings.xml><?xml version="1.0" encoding="utf-8"?>
<sst xmlns="http://schemas.openxmlformats.org/spreadsheetml/2006/main" count="1098" uniqueCount="354">
  <si>
    <t>Denominazione</t>
  </si>
  <si>
    <t>UM</t>
  </si>
  <si>
    <t>Durata emissione h/giorno</t>
  </si>
  <si>
    <t>%</t>
  </si>
  <si>
    <t>Tipologia di approvvigionamento</t>
  </si>
  <si>
    <t>Totale annuo</t>
  </si>
  <si>
    <t>Energia prodotta (MWh)</t>
  </si>
  <si>
    <t>mg/l</t>
  </si>
  <si>
    <t>Codice CER</t>
  </si>
  <si>
    <t>D..</t>
  </si>
  <si>
    <t>R..</t>
  </si>
  <si>
    <t>Gennaio</t>
  </si>
  <si>
    <t>Febbraio</t>
  </si>
  <si>
    <t>Aprile</t>
  </si>
  <si>
    <t>Maggio</t>
  </si>
  <si>
    <t>Giugno</t>
  </si>
  <si>
    <t>Luglio</t>
  </si>
  <si>
    <t>Agosto</t>
  </si>
  <si>
    <t>Settembre</t>
  </si>
  <si>
    <t>Ottobre</t>
  </si>
  <si>
    <t>Novembre</t>
  </si>
  <si>
    <t>Dicembre</t>
  </si>
  <si>
    <t>TEP</t>
  </si>
  <si>
    <t xml:space="preserve">Enargia elettrica consumata             (MWh) </t>
  </si>
  <si>
    <t>TEP (totale annuo)</t>
  </si>
  <si>
    <t>Energia termica consumata         (GJ)</t>
  </si>
  <si>
    <t>Consumo energetico totale in TEP</t>
  </si>
  <si>
    <t>TOTALE ANNUO</t>
  </si>
  <si>
    <t>Descrizione rifiuto</t>
  </si>
  <si>
    <t xml:space="preserve">Modalità di stocccaggio </t>
  </si>
  <si>
    <t>Modalità di dosaggio (m3/ora)</t>
  </si>
  <si>
    <t>Recupero  (codice)</t>
  </si>
  <si>
    <t>Smaltimento (codice)</t>
  </si>
  <si>
    <t>Consumo totale annuo</t>
  </si>
  <si>
    <t>Marzo</t>
  </si>
  <si>
    <t>m3</t>
  </si>
  <si>
    <t>1.3. CONSUMO RISORSE IDRICHE</t>
  </si>
  <si>
    <t>1.4 - ENERGIA</t>
  </si>
  <si>
    <t>ENERGIA TERMICA</t>
  </si>
  <si>
    <t>1.5- COMBUSTIBILI PRODOTTI/ UTILIZZATI</t>
  </si>
  <si>
    <t>CONSUMO NETTO A DI ENERGIA</t>
  </si>
  <si>
    <t>U.M.</t>
  </si>
  <si>
    <t>Produzione di Biogas</t>
  </si>
  <si>
    <t>Indicatore</t>
  </si>
  <si>
    <t>Descrizione</t>
  </si>
  <si>
    <t>Azoto totale allo scarico</t>
  </si>
  <si>
    <t>Fosforo totale allo scarico</t>
  </si>
  <si>
    <t>Abbattimento del fosforo totale</t>
  </si>
  <si>
    <t>m3/d</t>
  </si>
  <si>
    <t>pH</t>
  </si>
  <si>
    <t>--</t>
  </si>
  <si>
    <t>Conducibilità</t>
  </si>
  <si>
    <t>O2 disciolto</t>
  </si>
  <si>
    <t>BOD5</t>
  </si>
  <si>
    <t>COD</t>
  </si>
  <si>
    <t>SST</t>
  </si>
  <si>
    <t>Portata media (*)</t>
  </si>
  <si>
    <t>(*) per la portata è prevista una misura giornaliera: repportare la media mensile della misura.</t>
  </si>
  <si>
    <t xml:space="preserve">Parametro </t>
  </si>
  <si>
    <t>t/anno</t>
  </si>
  <si>
    <t>Linea di conferimento</t>
  </si>
  <si>
    <t>linea fanghi</t>
  </si>
  <si>
    <t>rapporto TVS/TS</t>
  </si>
  <si>
    <t>Carbonio organico</t>
  </si>
  <si>
    <t>Fosforo totale</t>
  </si>
  <si>
    <t>Azoto totale sul secco</t>
  </si>
  <si>
    <t>valore medio annuo</t>
  </si>
  <si>
    <t>valore minimo annuo</t>
  </si>
  <si>
    <t xml:space="preserve"> sostanza secca </t>
  </si>
  <si>
    <t>TKN</t>
  </si>
  <si>
    <t>P totale</t>
  </si>
  <si>
    <t>Ortofosfato</t>
  </si>
  <si>
    <t>N-NO3</t>
  </si>
  <si>
    <t>N-NO2</t>
  </si>
  <si>
    <t>N-NH4</t>
  </si>
  <si>
    <t>N totale</t>
  </si>
  <si>
    <t>Atri parametri critici sulla base dei rifiuti trattati in impianto, da concordare con il gestore.</t>
  </si>
  <si>
    <t>Parametro</t>
  </si>
  <si>
    <t>Autorizzazione Integrata Ambientale - Direttiva IPPC</t>
  </si>
  <si>
    <t>REPORT ANNUALE PER L'INVIO DEI DATI DI AUTOCONTROLLO</t>
  </si>
  <si>
    <t xml:space="preserve">ANNO DI RIFERIMENTO </t>
  </si>
  <si>
    <t>dal</t>
  </si>
  <si>
    <t>01 gennaio 20___</t>
  </si>
  <si>
    <t xml:space="preserve">al </t>
  </si>
  <si>
    <t>01 gennaio 20__</t>
  </si>
  <si>
    <t>Ragione sociale:</t>
  </si>
  <si>
    <t>Categoria IPPC</t>
  </si>
  <si>
    <t>PIVA</t>
  </si>
  <si>
    <t>Indirizzo impianto:</t>
  </si>
  <si>
    <t>via</t>
  </si>
  <si>
    <t>n°</t>
  </si>
  <si>
    <t>CAP</t>
  </si>
  <si>
    <t>città</t>
  </si>
  <si>
    <t>Referente IPPC:</t>
  </si>
  <si>
    <t>tel:</t>
  </si>
  <si>
    <t>fax:</t>
  </si>
  <si>
    <t>e-mail:</t>
  </si>
  <si>
    <t>Compilatore report annuale IPPC:</t>
  </si>
  <si>
    <t>Numero giorni lavorati in un anno</t>
  </si>
  <si>
    <t xml:space="preserve">Modello generale per la comunicazione dei dati di autocontrollo  </t>
  </si>
  <si>
    <t xml:space="preserve">dei Depuratori Pubblici ricadenti al punto 5.3 del dell'allegato I del D.Lgs. n. 59/2005 </t>
  </si>
  <si>
    <t>AE</t>
  </si>
  <si>
    <t>AE EFFETTIVAMENTE SERVITI:</t>
  </si>
  <si>
    <t>1 – COMPONENTI AMBIENTALI</t>
  </si>
  <si>
    <t>linea acque</t>
  </si>
  <si>
    <t>m3/h</t>
  </si>
  <si>
    <t>1.2. RIFIUTI IN USCITA</t>
  </si>
  <si>
    <t>U.M</t>
  </si>
  <si>
    <t>quantità utilizzata durante l'anno</t>
  </si>
  <si>
    <r>
      <t>Tabella 1.1.3</t>
    </r>
    <r>
      <rPr>
        <b/>
        <sz val="11"/>
        <rFont val="Tahoma"/>
        <family val="2"/>
      </rPr>
      <t xml:space="preserve"> </t>
    </r>
    <r>
      <rPr>
        <b/>
        <sz val="12"/>
        <rFont val="Tahoma"/>
        <family val="2"/>
      </rPr>
      <t>– Rifiuti liquidi in uscita dai pretrattamenti</t>
    </r>
  </si>
  <si>
    <t>Tabella 1.2.1 Controllo rifiuti prodotti</t>
  </si>
  <si>
    <t>Quantità annua prodotta</t>
  </si>
  <si>
    <t>Note (*)</t>
  </si>
  <si>
    <t>Fanghi prodotti dal trattamento di acque reflue urbane</t>
  </si>
  <si>
    <t>ph</t>
  </si>
  <si>
    <t>Sostanza secca</t>
  </si>
  <si>
    <t>Cadmio</t>
  </si>
  <si>
    <t>Mg/kg secco</t>
  </si>
  <si>
    <t>Cromo tot</t>
  </si>
  <si>
    <t>Mercurio</t>
  </si>
  <si>
    <t>Nichel</t>
  </si>
  <si>
    <t>Piombo</t>
  </si>
  <si>
    <t>Rame</t>
  </si>
  <si>
    <t>Zinco</t>
  </si>
  <si>
    <t>Selenio</t>
  </si>
  <si>
    <t>IPA (*)</t>
  </si>
  <si>
    <t>PCB (*)</t>
  </si>
  <si>
    <t>PCDD/F (*)</t>
  </si>
  <si>
    <t>Ng I-TE/kg s.s</t>
  </si>
  <si>
    <t>Salinità</t>
  </si>
  <si>
    <t>Meq/100g</t>
  </si>
  <si>
    <t>Salmonelle</t>
  </si>
  <si>
    <t>MPN/g SS</t>
  </si>
  <si>
    <t>Rapporto C/N</t>
  </si>
  <si>
    <t>---</t>
  </si>
  <si>
    <t>% sul secco</t>
  </si>
  <si>
    <t>Azoto totale</t>
  </si>
  <si>
    <t>Potassio totale</t>
  </si>
  <si>
    <t>Grado di umidificazione</t>
  </si>
  <si>
    <t>?</t>
  </si>
  <si>
    <t>Indice di germinazione</t>
  </si>
  <si>
    <t>Risultato</t>
  </si>
  <si>
    <t xml:space="preserve">RdP n. _______del _________________                </t>
  </si>
  <si>
    <t>Punti di misura</t>
  </si>
  <si>
    <t>Tipologia di approvvigiona-mento</t>
  </si>
  <si>
    <t>Tipo di riutilizzo</t>
  </si>
  <si>
    <t>Tabella 1.1.1. Acque reflue urbane</t>
  </si>
  <si>
    <t>GENNAIO</t>
  </si>
  <si>
    <t>FEBBRAIO</t>
  </si>
  <si>
    <t>MARZO</t>
  </si>
  <si>
    <t>APRILE</t>
  </si>
  <si>
    <t>MAGGIO</t>
  </si>
  <si>
    <t>GIUGNO</t>
  </si>
  <si>
    <t>LUGLIO</t>
  </si>
  <si>
    <t>AGOSTO</t>
  </si>
  <si>
    <t>SETTEMBRE</t>
  </si>
  <si>
    <t>OTTOBRE</t>
  </si>
  <si>
    <t>NOVEMBRE</t>
  </si>
  <si>
    <t>DICEMBRE</t>
  </si>
  <si>
    <t>Quantità annua trattata</t>
  </si>
  <si>
    <t>valore massimo annuo</t>
  </si>
  <si>
    <t>Analisi dei fanghi da depurazione in uscita se destinati agli impianti di compostaggio</t>
  </si>
  <si>
    <t>(Tabella A dell’allegato 1 della DGRV 568/2005 come modificata dalla DGRV 235/2009)</t>
  </si>
  <si>
    <t>mg/kg s.s.</t>
  </si>
  <si>
    <t>Cromo</t>
  </si>
  <si>
    <t xml:space="preserve">Rame </t>
  </si>
  <si>
    <t xml:space="preserve"> * queste sono misure singole quindi lascio RdP</t>
  </si>
  <si>
    <t xml:space="preserve">Tabella 1.2.2 Analisi dei fanghi da depurazione in uscita se destinati all'agricoltura o al compostaggio </t>
  </si>
  <si>
    <t>A titolo di esempio sono qui di seguito inserite le tabelle delle analisi da effettuare al fango di depurazione se conferito in agricoltura o al compostaggio previste nella Regione del Veneto. Qualora il conferimento del materiale fosse diverso da quello elencato, indicare le modalità e le analisi da effettuare secondo le normative di settore previste per la determinata destinazione.</t>
  </si>
  <si>
    <t>Tabella delle analisi da effettuare nei fanghi da depurazione in uscita se destinati all’agricoltura</t>
  </si>
  <si>
    <t>(Tabella B1/1 della DGRV 235/2009)</t>
  </si>
  <si>
    <t>PRODUZIONE</t>
  </si>
  <si>
    <t>CONSUMO</t>
  </si>
  <si>
    <t xml:space="preserve">EQUIVALENTE ENERGETICO DI ALCUNI PRODOTTI COMBUSTIBILI ED ENERGIA
(Valori indicativi espressi in TEP primari per unità fisica di prodotto)
(da TABELLA A - Circolare M.I.C.A. del 2 marzo 1992 n.219/F e Delibera EEN 3/08)
</t>
  </si>
  <si>
    <t xml:space="preserve">Gasolio 1 t </t>
  </si>
  <si>
    <t>= 1,08 TEP</t>
  </si>
  <si>
    <t xml:space="preserve">Olio combustibile 1 t </t>
  </si>
  <si>
    <t>= 0,98 TEP</t>
  </si>
  <si>
    <t xml:space="preserve">Gas di petrolio liquefatti (GPL) 1 t </t>
  </si>
  <si>
    <t>= 1,10 TEP</t>
  </si>
  <si>
    <t xml:space="preserve">Carbon fossile 1 t </t>
  </si>
  <si>
    <t>= 0,74 TEP</t>
  </si>
  <si>
    <t xml:space="preserve">Carbone di legna 1 t </t>
  </si>
  <si>
    <t>= 0,75 TEP</t>
  </si>
  <si>
    <t xml:space="preserve">Antracite e prodotti antracinosi 1 t </t>
  </si>
  <si>
    <t>= 0,70 TEP</t>
  </si>
  <si>
    <t xml:space="preserve">Legna da ardere 1 t </t>
  </si>
  <si>
    <t>= 0,45 TEP</t>
  </si>
  <si>
    <t xml:space="preserve">Lignite 1 t </t>
  </si>
  <si>
    <t>= 0,25 TEP</t>
  </si>
  <si>
    <t xml:space="preserve">Gas naturale 1000 Nm3 </t>
  </si>
  <si>
    <t>= 0,82 TEP</t>
  </si>
  <si>
    <t>1 kWh</t>
  </si>
  <si>
    <r>
      <t>= 0,187 X 10</t>
    </r>
    <r>
      <rPr>
        <vertAlign val="superscript"/>
        <sz val="12"/>
        <color indexed="10"/>
        <rFont val="Tahoma"/>
        <family val="2"/>
      </rPr>
      <t>-3</t>
    </r>
  </si>
  <si>
    <t>Si calcolino i TEP utilizzando i valori riportati nella tabella in basso.</t>
  </si>
  <si>
    <t>PCI (Gj/t)</t>
  </si>
  <si>
    <t>ANNO</t>
  </si>
  <si>
    <t>U.M. utilizzata</t>
  </si>
  <si>
    <t>Combustibile utilizzato (per produzione di energia)</t>
  </si>
  <si>
    <t>Analisi del __/__/_____ R.d.P. n.___</t>
  </si>
  <si>
    <t>Portata media</t>
  </si>
  <si>
    <t>N tot</t>
  </si>
  <si>
    <t>P tot</t>
  </si>
  <si>
    <t>altro stadio eventulae (ad esempio denitrificazione)</t>
  </si>
  <si>
    <t>Tabella 1.1.2. Rifiuti liquidi in ingresso - quadro riassuntivo generale</t>
  </si>
  <si>
    <r>
      <t>BOD</t>
    </r>
    <r>
      <rPr>
        <vertAlign val="subscript"/>
        <sz val="10"/>
        <color indexed="48"/>
        <rFont val="Tahoma"/>
        <family val="2"/>
      </rPr>
      <t>5</t>
    </r>
  </si>
  <si>
    <r>
      <t>N-NO</t>
    </r>
    <r>
      <rPr>
        <vertAlign val="subscript"/>
        <sz val="10"/>
        <color indexed="48"/>
        <rFont val="Tahoma"/>
        <family val="2"/>
      </rPr>
      <t>3</t>
    </r>
  </si>
  <si>
    <r>
      <t>N-NO</t>
    </r>
    <r>
      <rPr>
        <vertAlign val="subscript"/>
        <sz val="10"/>
        <color indexed="48"/>
        <rFont val="Tahoma"/>
        <family val="2"/>
      </rPr>
      <t>2</t>
    </r>
  </si>
  <si>
    <r>
      <t>N-NH</t>
    </r>
    <r>
      <rPr>
        <vertAlign val="subscript"/>
        <sz val="10"/>
        <color indexed="48"/>
        <rFont val="Tahoma"/>
        <family val="2"/>
      </rPr>
      <t>4</t>
    </r>
  </si>
  <si>
    <t>Parametri di cui all’all. 5 parte III tab. 5 (inderogabili)</t>
  </si>
  <si>
    <t>Tabella 1.1.4. Additivi</t>
  </si>
  <si>
    <t>(*) nel caso di riutilizzo diretto da parte del gestore (debitamente autorizzato) di rifiuti prodotti all'interno dell'impianto (es. riutilizzo di sabbie come materiale da costruzione), elencarli nella tabelle indicando la modalità di riutilizzo e gli estremi dell'atto autorizzativo.</t>
  </si>
  <si>
    <t>Tabella 1.3.2. Riutilizzo dei reflui depurati (DM 185/2003)</t>
  </si>
  <si>
    <t>Tabella 1.3.1. Risorse Idriche</t>
  </si>
  <si>
    <t>gennaio</t>
  </si>
  <si>
    <t>febbraio</t>
  </si>
  <si>
    <t>marzo</t>
  </si>
  <si>
    <t>aprile</t>
  </si>
  <si>
    <t>maggio</t>
  </si>
  <si>
    <t>giugno</t>
  </si>
  <si>
    <t>luglio</t>
  </si>
  <si>
    <t>agosto</t>
  </si>
  <si>
    <t>settembre</t>
  </si>
  <si>
    <t>ottobre</t>
  </si>
  <si>
    <t>novembre</t>
  </si>
  <si>
    <t>dicembre</t>
  </si>
  <si>
    <t>Punto di emissione</t>
  </si>
  <si>
    <t>giorni/anno di funzionamento del camino</t>
  </si>
  <si>
    <t>ore/giorno di funzionamento del camino</t>
  </si>
  <si>
    <t>Analisi del gg/mm/aaaa RdP n. ______</t>
  </si>
  <si>
    <t>Parametri monitorati</t>
  </si>
  <si>
    <r>
      <t>Concentrazione limite da normativa o autorizzata in AIA [mg/Nm</t>
    </r>
    <r>
      <rPr>
        <b/>
        <vertAlign val="superscript"/>
        <sz val="10"/>
        <rFont val="Tahoma"/>
        <family val="2"/>
      </rPr>
      <t>3</t>
    </r>
    <r>
      <rPr>
        <b/>
        <sz val="10"/>
        <rFont val="Tahoma"/>
        <family val="2"/>
      </rPr>
      <t>]</t>
    </r>
  </si>
  <si>
    <t>Portata (Nm3/h)</t>
  </si>
  <si>
    <t>Flusso di massa</t>
  </si>
  <si>
    <t xml:space="preserve">Concentrazioine </t>
  </si>
  <si>
    <t>Discostamento % dal valore limite di emissione</t>
  </si>
  <si>
    <t>kg/anno</t>
  </si>
  <si>
    <t>mg/Nm3</t>
  </si>
  <si>
    <t>CO2</t>
  </si>
  <si>
    <t>Tabella 1.6.1. Punti di emissione</t>
  </si>
  <si>
    <t>Durata emissione gg/anno</t>
  </si>
  <si>
    <t>Punto emissione</t>
  </si>
  <si>
    <t>Inquinanti</t>
  </si>
  <si>
    <r>
      <t>Concentrazione limite da normantiva o autorizzata in AIA</t>
    </r>
    <r>
      <rPr>
        <b/>
        <sz val="10"/>
        <color indexed="10"/>
        <rFont val="Tahoma"/>
        <family val="2"/>
      </rPr>
      <t xml:space="preserve"> </t>
    </r>
  </si>
  <si>
    <t>Portata (m3/d)</t>
  </si>
  <si>
    <t>Carico</t>
  </si>
  <si>
    <t xml:space="preserve">Concentrazione </t>
  </si>
  <si>
    <t>Concentrazione</t>
  </si>
  <si>
    <t>[kg/d]</t>
  </si>
  <si>
    <t>[mg/l]</t>
  </si>
  <si>
    <t>BOD</t>
  </si>
  <si>
    <t>E' previsto il monitoraggio dellimpatto acustico nel PMC? (SI/NO)</t>
  </si>
  <si>
    <t>Se SI, è stato eseguito il monitoraggio durante l'anno di riferimento  (SI/NO)?</t>
  </si>
  <si>
    <t>Tabella 1.7.1. Rumore</t>
  </si>
  <si>
    <t>Valutazione n.</t>
  </si>
  <si>
    <t xml:space="preserve">Condizioni di funzionamento degli impianti </t>
  </si>
  <si>
    <t>Parametro valutato</t>
  </si>
  <si>
    <t>Valore riscontrato</t>
  </si>
  <si>
    <t>(*) nel caso in cui le misure non siano presso il ricettore indicare l’algoritmo utilizzato per risalire dalla misura al livello sonoro presso il ricettore.</t>
  </si>
  <si>
    <t>1.7. RUMORE</t>
  </si>
  <si>
    <t xml:space="preserve">2 - GESTIONE DELL'IMPIANTO </t>
  </si>
  <si>
    <t>2.1 - Parametri di gestione del processo, depositi</t>
  </si>
  <si>
    <t>Attività</t>
  </si>
  <si>
    <t>Risultato del controllo</t>
  </si>
  <si>
    <t>Data del controllo</t>
  </si>
  <si>
    <t>Commenti</t>
  </si>
  <si>
    <t>Presenza di schiume</t>
  </si>
  <si>
    <t>Presenza di schiume o strati di fango in ossidazione/denitrificazione</t>
  </si>
  <si>
    <t>Problematiche della sedimentazione</t>
  </si>
  <si>
    <t>FOAMING</t>
  </si>
  <si>
    <t>RISING</t>
  </si>
  <si>
    <t>BULKING</t>
  </si>
  <si>
    <t>Emissione di sostanze maleodoranti percepibili anche all'esterno dell'impianto</t>
  </si>
  <si>
    <t xml:space="preserve">Tabella 2.1.1 - Sisemi di controllo delle fasi critiche del processo </t>
  </si>
  <si>
    <t>Tabella 2.1.2 - Parametri funzionali dell'impianto</t>
  </si>
  <si>
    <t>Parametri</t>
  </si>
  <si>
    <t xml:space="preserve">Rapporto di ricircolo dei fanghi </t>
  </si>
  <si>
    <t>Raporto di ricircolo del mixed liquod</t>
  </si>
  <si>
    <t xml:space="preserve">Concentrazione di solidi sospesi in vasca di ossidazione </t>
  </si>
  <si>
    <t>Concentrazione di solidi sospesi nel ricircolo fanghi</t>
  </si>
  <si>
    <t>Rapporto SSV/SST</t>
  </si>
  <si>
    <t xml:space="preserve">Concentrazione residua di ossigeno in vasca di ossidazione </t>
  </si>
  <si>
    <t>Indice di Moholmann (SVI)</t>
  </si>
  <si>
    <t>KgSS/m3</t>
  </si>
  <si>
    <t>cm3/g</t>
  </si>
  <si>
    <t>Altro…</t>
  </si>
  <si>
    <t>Tabella 2.1.3 - Attivazione disinfezione</t>
  </si>
  <si>
    <t>Motivazione</t>
  </si>
  <si>
    <t>Volume scaricato (m3)</t>
  </si>
  <si>
    <t>Note</t>
  </si>
  <si>
    <t>Tabella 2.1.5 - Attivazione delle eventuali torce per l'eliminazione del biogas</t>
  </si>
  <si>
    <t>Abbattimento dell'azoto totale</t>
  </si>
  <si>
    <t>Riduzione dei nutrienti allo scarico</t>
  </si>
  <si>
    <t xml:space="preserve">U.M. </t>
  </si>
  <si>
    <t>Discostamento dal valore atteso</t>
  </si>
  <si>
    <t xml:space="preserve">Valore atteso </t>
  </si>
  <si>
    <t xml:space="preserve">Valore  </t>
  </si>
  <si>
    <t>Tabella 3.2.2. - Indicatori di impatto: riduzione dei nutrienti allo scarico</t>
  </si>
  <si>
    <t>Percentuale di superamenti sul totale di analisi effettuate</t>
  </si>
  <si>
    <t>Valore atteso minore di:</t>
  </si>
  <si>
    <t>Limite (mg/l)</t>
  </si>
  <si>
    <t>Tabella 3.2.1. - Indicatori di impatto: percentuale di superamenti sul totale di autocontrolli effettuati per i parametri BOD, COD ed SST.</t>
  </si>
  <si>
    <t>Nm3/anno/AE eff</t>
  </si>
  <si>
    <t>Indice specifico di produzione di Biogas</t>
  </si>
  <si>
    <t>t/anno/AE eff</t>
  </si>
  <si>
    <t>kWh/anno/AE eff</t>
  </si>
  <si>
    <t>Indice specifico di utilizzo di energia</t>
  </si>
  <si>
    <t xml:space="preserve">Indicatore e sua descrizione </t>
  </si>
  <si>
    <t>3 – INDICATORI DI PRESTAZIONE</t>
  </si>
  <si>
    <t>Tabella 2.1.6 - Aree di stoccaggio (vasche, serbatoi, bacini di contenimento etc.)</t>
  </si>
  <si>
    <t>Descrizione dell'area di stoccaggio</t>
  </si>
  <si>
    <t>Verifica effettuata</t>
  </si>
  <si>
    <t>Data controllo</t>
  </si>
  <si>
    <t>Descrivere le criticità riscontrate.</t>
  </si>
  <si>
    <t>minore o uguale a</t>
  </si>
  <si>
    <t>minore di 100.000 AE</t>
  </si>
  <si>
    <t>maggiore o uguale a 100.000 AE</t>
  </si>
  <si>
    <t>---------------</t>
  </si>
  <si>
    <t>maggione o uguale a</t>
  </si>
  <si>
    <t>Per potenzialità impianto</t>
  </si>
  <si>
    <t>Energia termica prodotta  (GJ)</t>
  </si>
  <si>
    <t>Energia elettrica prodotta</t>
  </si>
  <si>
    <t>Energia elettrica totale consumata</t>
  </si>
  <si>
    <t>Indice specifico di utilizzo del reagente/additivo_______</t>
  </si>
  <si>
    <t>Nm3</t>
  </si>
  <si>
    <t>--------------------</t>
  </si>
  <si>
    <t>Reagente/additivo __________(*)</t>
  </si>
  <si>
    <t>(*) Attenzione: indicare il reagente o l'additivo a cui si fa riferimento e mantenere lo stesso ordine di elencazione della tabella 1.1.4 - Additivi</t>
  </si>
  <si>
    <t>Periodo di attivazione disinfezione (*)</t>
  </si>
  <si>
    <t>(*) indicare la data e le ore di funzionamento (ad esempio  10 marzo 2009 dalle ore 14:00 alle ore 18:30)</t>
  </si>
  <si>
    <t>Periodo di attivazione eventuali by-pass (*)</t>
  </si>
  <si>
    <t>Periodo di attivazione  (*)</t>
  </si>
  <si>
    <t>1 - COMPONENTI AMBIENTALI</t>
  </si>
  <si>
    <t>Altri parametri definiti in AIA</t>
  </si>
  <si>
    <t xml:space="preserve">Digestore anaerobio </t>
  </si>
  <si>
    <t>Nox</t>
  </si>
  <si>
    <t>1.1. REFLUI, RIFIUTI  E ADDITIVI IN INGRESSO</t>
  </si>
  <si>
    <t>3.1. INDICATORI DI CONSUMO DI RISORSE</t>
  </si>
  <si>
    <t>Tabella 3.1.1 indicatori di consumo di risorse</t>
  </si>
  <si>
    <t xml:space="preserve"> 3.2. MONITORAGGIO DEGLI INDICATORI D'IMPATTO</t>
  </si>
  <si>
    <t xml:space="preserve">(Calcolati in base al carico di BOD5 medio </t>
  </si>
  <si>
    <t>considerando un BOD specifico di 60 gr/abitante giorno)</t>
  </si>
  <si>
    <t>Indice specifico di produzione di energia</t>
  </si>
  <si>
    <t xml:space="preserve">ANAGRAFICA </t>
  </si>
  <si>
    <t>Tabella 1.4.1. Energia</t>
  </si>
  <si>
    <t>Tabella 1.5.1. Combustibili prodotti/consumati</t>
  </si>
  <si>
    <t>Biogas autoprodotto</t>
  </si>
  <si>
    <t>1.6 Emissioni in aria</t>
  </si>
  <si>
    <t>Tabella 1.6.2. inqinanti monitorati</t>
  </si>
  <si>
    <t>1.7. Emissioni in acqua</t>
  </si>
  <si>
    <t>Tabella 1.7.1. Punti di emissione</t>
  </si>
  <si>
    <t>Tabella 1.7.2. Inquinanti monitorati</t>
  </si>
  <si>
    <t>Tabella 2.1.4 - Attivazione eventuali by-pass d'impianto con recapito nel corpo idrico recettore</t>
  </si>
  <si>
    <r>
      <t>µ</t>
    </r>
    <r>
      <rPr>
        <sz val="10"/>
        <color indexed="48"/>
        <rFont val="Tahoma"/>
        <family val="2"/>
      </rPr>
      <t>S/cm</t>
    </r>
  </si>
</sst>
</file>

<file path=xl/styles.xml><?xml version="1.0" encoding="utf-8"?>
<styleSheet xmlns="http://schemas.openxmlformats.org/spreadsheetml/2006/main">
  <numFmts count="1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00"/>
  </numFmts>
  <fonts count="43">
    <font>
      <sz val="10"/>
      <name val="Arial"/>
      <family val="2"/>
    </font>
    <font>
      <b/>
      <sz val="12"/>
      <name val="Arial"/>
      <family val="2"/>
    </font>
    <font>
      <sz val="10"/>
      <color indexed="10"/>
      <name val="Comic Sans MS"/>
      <family val="4"/>
    </font>
    <font>
      <b/>
      <sz val="10"/>
      <name val="Arial"/>
      <family val="2"/>
    </font>
    <font>
      <sz val="8"/>
      <name val="Arial"/>
      <family val="2"/>
    </font>
    <font>
      <u val="single"/>
      <sz val="7.5"/>
      <color indexed="12"/>
      <name val="Arial"/>
      <family val="2"/>
    </font>
    <font>
      <u val="single"/>
      <sz val="7.5"/>
      <color indexed="36"/>
      <name val="Arial"/>
      <family val="2"/>
    </font>
    <font>
      <sz val="8"/>
      <name val="Tahoma"/>
      <family val="0"/>
    </font>
    <font>
      <b/>
      <sz val="8"/>
      <name val="Tahoma"/>
      <family val="0"/>
    </font>
    <font>
      <b/>
      <sz val="11"/>
      <name val="Tahoma"/>
      <family val="2"/>
    </font>
    <font>
      <b/>
      <sz val="10"/>
      <color indexed="10"/>
      <name val="Arial"/>
      <family val="2"/>
    </font>
    <font>
      <sz val="11"/>
      <name val="Tahoma"/>
      <family val="2"/>
    </font>
    <font>
      <b/>
      <sz val="14"/>
      <name val="Tahoma"/>
      <family val="2"/>
    </font>
    <font>
      <sz val="10"/>
      <name val="Tahoma"/>
      <family val="2"/>
    </font>
    <font>
      <i/>
      <sz val="10"/>
      <name val="Tahoma"/>
      <family val="2"/>
    </font>
    <font>
      <b/>
      <sz val="9"/>
      <name val="Tahoma"/>
      <family val="2"/>
    </font>
    <font>
      <sz val="10"/>
      <color indexed="10"/>
      <name val="Tahoma"/>
      <family val="2"/>
    </font>
    <font>
      <sz val="10"/>
      <name val="Arial Narrow"/>
      <family val="2"/>
    </font>
    <font>
      <b/>
      <sz val="18"/>
      <name val="Tahoma"/>
      <family val="2"/>
    </font>
    <font>
      <sz val="18"/>
      <name val="Tahoma"/>
      <family val="2"/>
    </font>
    <font>
      <b/>
      <sz val="12"/>
      <name val="Tahoma"/>
      <family val="2"/>
    </font>
    <font>
      <sz val="12"/>
      <name val="Tahoma"/>
      <family val="2"/>
    </font>
    <font>
      <b/>
      <sz val="10"/>
      <name val="Tahoma"/>
      <family val="2"/>
    </font>
    <font>
      <i/>
      <sz val="8"/>
      <color indexed="10"/>
      <name val="Tahoma"/>
      <family val="2"/>
    </font>
    <font>
      <sz val="9"/>
      <color indexed="10"/>
      <name val="Tahoma"/>
      <family val="2"/>
    </font>
    <font>
      <b/>
      <sz val="10"/>
      <color indexed="10"/>
      <name val="Tahoma"/>
      <family val="2"/>
    </font>
    <font>
      <b/>
      <sz val="10"/>
      <color indexed="14"/>
      <name val="Tahoma"/>
      <family val="2"/>
    </font>
    <font>
      <sz val="12"/>
      <color indexed="10"/>
      <name val="Tahoma"/>
      <family val="2"/>
    </font>
    <font>
      <vertAlign val="superscript"/>
      <sz val="12"/>
      <color indexed="10"/>
      <name val="Tahoma"/>
      <family val="2"/>
    </font>
    <font>
      <sz val="10"/>
      <color indexed="48"/>
      <name val="Tahoma"/>
      <family val="2"/>
    </font>
    <font>
      <sz val="10"/>
      <color indexed="48"/>
      <name val="Arial"/>
      <family val="2"/>
    </font>
    <font>
      <vertAlign val="subscript"/>
      <sz val="10"/>
      <color indexed="48"/>
      <name val="Tahoma"/>
      <family val="2"/>
    </font>
    <font>
      <sz val="10"/>
      <color indexed="48"/>
      <name val="Arial Narrow"/>
      <family val="2"/>
    </font>
    <font>
      <b/>
      <sz val="12"/>
      <color indexed="10"/>
      <name val="Tahoma"/>
      <family val="2"/>
    </font>
    <font>
      <b/>
      <vertAlign val="superscript"/>
      <sz val="10"/>
      <name val="Tahoma"/>
      <family val="2"/>
    </font>
    <font>
      <sz val="10"/>
      <color indexed="12"/>
      <name val="Tahoma"/>
      <family val="2"/>
    </font>
    <font>
      <sz val="10"/>
      <color indexed="8"/>
      <name val="Tahoma"/>
      <family val="2"/>
    </font>
    <font>
      <b/>
      <sz val="14"/>
      <color indexed="10"/>
      <name val="Tahoma"/>
      <family val="2"/>
    </font>
    <font>
      <b/>
      <sz val="9"/>
      <color indexed="8"/>
      <name val="Tahoma"/>
      <family val="2"/>
    </font>
    <font>
      <strike/>
      <sz val="10"/>
      <name val="Tahoma"/>
      <family val="2"/>
    </font>
    <font>
      <sz val="10"/>
      <color indexed="12"/>
      <name val="Arial"/>
      <family val="0"/>
    </font>
    <font>
      <i/>
      <sz val="10"/>
      <color indexed="48"/>
      <name val="Tahoma"/>
      <family val="2"/>
    </font>
    <font>
      <b/>
      <sz val="8"/>
      <name val="Arial"/>
      <family val="2"/>
    </font>
  </fonts>
  <fills count="13">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s>
  <borders count="69">
    <border>
      <left/>
      <right/>
      <top/>
      <bottom/>
      <diagonal/>
    </border>
    <border>
      <left style="thin"/>
      <right style="thin"/>
      <top style="thin"/>
      <bottom style="thin"/>
    </border>
    <border>
      <left style="thin"/>
      <right style="thin"/>
      <top style="thin"/>
      <bottom style="medium"/>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color indexed="63"/>
      </left>
      <right style="thin"/>
      <top style="thin"/>
      <bottom style="thin"/>
    </border>
    <border>
      <left>
        <color indexed="63"/>
      </left>
      <right style="thin"/>
      <top style="thin"/>
      <bottom style="medium"/>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style="medium"/>
    </border>
    <border>
      <left>
        <color indexed="63"/>
      </left>
      <right style="thin"/>
      <top style="thin"/>
      <bottom>
        <color indexed="63"/>
      </bottom>
    </border>
    <border>
      <left style="medium"/>
      <right style="thin"/>
      <top style="thin"/>
      <bottom>
        <color indexed="63"/>
      </bottom>
    </border>
    <border>
      <left>
        <color indexed="63"/>
      </left>
      <right style="thin"/>
      <top style="medium"/>
      <bottom style="medium"/>
    </border>
    <border>
      <left style="medium"/>
      <right style="medium"/>
      <top style="thin"/>
      <bottom>
        <color indexed="63"/>
      </bottom>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style="thin"/>
      <bottom style="thin"/>
    </border>
    <border>
      <left style="medium"/>
      <right style="medium"/>
      <top style="medium"/>
      <bottom style="thin"/>
    </border>
    <border>
      <left style="medium"/>
      <right>
        <color indexed="63"/>
      </right>
      <top>
        <color indexed="63"/>
      </top>
      <bottom>
        <color indexed="63"/>
      </bottom>
    </border>
    <border>
      <left style="medium"/>
      <right style="thin">
        <color indexed="8"/>
      </right>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top style="medium"/>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color indexed="63"/>
      </top>
      <bottom style="thin"/>
    </border>
    <border>
      <left style="medium"/>
      <right style="thin"/>
      <top>
        <color indexed="63"/>
      </top>
      <bottom style="thin"/>
    </border>
    <border>
      <left style="thin">
        <color indexed="8"/>
      </left>
      <right style="medium"/>
      <top>
        <color indexed="63"/>
      </top>
      <bottom style="thin">
        <color indexed="8"/>
      </bottom>
    </border>
    <border>
      <left style="thin">
        <color indexed="8"/>
      </left>
      <right style="medium"/>
      <top style="thin">
        <color indexed="8"/>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cellStyleXfs>
  <cellXfs count="521">
    <xf numFmtId="0" fontId="0" fillId="0" borderId="0" xfId="0" applyAlignment="1">
      <alignment/>
    </xf>
    <xf numFmtId="0" fontId="1" fillId="0" borderId="0" xfId="0" applyFont="1" applyAlignment="1">
      <alignment horizontal="left" vertical="center"/>
    </xf>
    <xf numFmtId="0" fontId="0" fillId="0" borderId="0" xfId="0" applyBorder="1" applyAlignment="1">
      <alignment/>
    </xf>
    <xf numFmtId="0" fontId="0" fillId="0" borderId="0" xfId="0" applyAlignment="1">
      <alignment horizontal="center" vertical="center"/>
    </xf>
    <xf numFmtId="0" fontId="3" fillId="0" borderId="0" xfId="0" applyFont="1" applyAlignment="1">
      <alignment vertical="center"/>
    </xf>
    <xf numFmtId="0" fontId="1" fillId="0" borderId="0" xfId="0" applyFont="1" applyAlignment="1">
      <alignment/>
    </xf>
    <xf numFmtId="0" fontId="0" fillId="0" borderId="1" xfId="0" applyBorder="1" applyAlignment="1">
      <alignment/>
    </xf>
    <xf numFmtId="0" fontId="0" fillId="2" borderId="1" xfId="0" applyFill="1" applyBorder="1" applyAlignment="1">
      <alignment horizontal="center" vertical="center"/>
    </xf>
    <xf numFmtId="0" fontId="0" fillId="0" borderId="0" xfId="0" applyFont="1" applyAlignment="1">
      <alignment/>
    </xf>
    <xf numFmtId="0" fontId="0" fillId="0" borderId="2" xfId="0" applyBorder="1" applyAlignment="1">
      <alignment/>
    </xf>
    <xf numFmtId="0" fontId="9" fillId="0" borderId="0" xfId="0" applyFont="1" applyAlignment="1">
      <alignment horizontal="justify"/>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0" fillId="0" borderId="0" xfId="0" applyFont="1" applyBorder="1" applyAlignment="1">
      <alignment/>
    </xf>
    <xf numFmtId="0" fontId="11" fillId="0" borderId="0" xfId="0" applyFont="1" applyAlignment="1">
      <alignment horizontal="justify"/>
    </xf>
    <xf numFmtId="0" fontId="15" fillId="3" borderId="5" xfId="0" applyFont="1" applyFill="1" applyBorder="1" applyAlignment="1">
      <alignment horizontal="center"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0" fontId="0" fillId="2" borderId="8" xfId="0" applyFill="1" applyBorder="1" applyAlignment="1">
      <alignment/>
    </xf>
    <xf numFmtId="0" fontId="0" fillId="2" borderId="9" xfId="0" applyFill="1" applyBorder="1" applyAlignment="1">
      <alignment/>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3" fillId="0" borderId="0" xfId="0" applyFont="1" applyAlignment="1">
      <alignment/>
    </xf>
    <xf numFmtId="0" fontId="20" fillId="0" borderId="0" xfId="0" applyFont="1" applyFill="1" applyBorder="1" applyAlignment="1">
      <alignment/>
    </xf>
    <xf numFmtId="0" fontId="22" fillId="0" borderId="0" xfId="0" applyFont="1" applyFill="1" applyBorder="1" applyAlignment="1">
      <alignment/>
    </xf>
    <xf numFmtId="0" fontId="22" fillId="0" borderId="0" xfId="0" applyFont="1" applyAlignment="1">
      <alignment vertical="center"/>
    </xf>
    <xf numFmtId="0" fontId="13" fillId="0" borderId="0" xfId="0" applyFont="1" applyBorder="1" applyAlignment="1">
      <alignment/>
    </xf>
    <xf numFmtId="0" fontId="13" fillId="0" borderId="0" xfId="0" applyFont="1" applyBorder="1" applyAlignment="1">
      <alignment/>
    </xf>
    <xf numFmtId="49" fontId="13" fillId="0" borderId="0" xfId="0" applyNumberFormat="1" applyFont="1" applyBorder="1" applyAlignment="1">
      <alignment horizontal="right" vertical="center" wrapText="1"/>
    </xf>
    <xf numFmtId="49" fontId="13" fillId="0" borderId="0"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49" fontId="13" fillId="0" borderId="0" xfId="0" applyNumberFormat="1" applyFont="1" applyBorder="1" applyAlignment="1">
      <alignment horizontal="center" vertical="center" wrapText="1"/>
    </xf>
    <xf numFmtId="0" fontId="22" fillId="0" borderId="0" xfId="0" applyFont="1" applyAlignment="1">
      <alignment horizontal="center" vertical="center"/>
    </xf>
    <xf numFmtId="49" fontId="13" fillId="0" borderId="0" xfId="0" applyNumberFormat="1" applyFont="1" applyBorder="1" applyAlignment="1">
      <alignment vertical="center" wrapText="1"/>
    </xf>
    <xf numFmtId="0" fontId="23" fillId="0" borderId="0" xfId="0" applyFont="1" applyBorder="1" applyAlignment="1">
      <alignment/>
    </xf>
    <xf numFmtId="0" fontId="14" fillId="0" borderId="0" xfId="0" applyFont="1" applyAlignment="1">
      <alignment/>
    </xf>
    <xf numFmtId="0" fontId="16" fillId="0" borderId="0" xfId="0" applyFont="1" applyAlignment="1">
      <alignment/>
    </xf>
    <xf numFmtId="0" fontId="22" fillId="0" borderId="0" xfId="0" applyFont="1" applyAlignment="1">
      <alignment/>
    </xf>
    <xf numFmtId="0" fontId="13" fillId="2" borderId="1" xfId="0" applyFont="1" applyFill="1" applyBorder="1" applyAlignment="1">
      <alignment/>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0" fillId="0" borderId="0" xfId="0" applyFont="1" applyAlignment="1">
      <alignment horizontal="left" vertical="center"/>
    </xf>
    <xf numFmtId="0" fontId="13" fillId="0" borderId="0" xfId="0" applyFont="1" applyFill="1" applyAlignment="1">
      <alignment/>
    </xf>
    <xf numFmtId="0" fontId="13" fillId="0" borderId="11" xfId="0" applyFont="1" applyBorder="1" applyAlignment="1">
      <alignment horizontal="center" wrapText="1"/>
    </xf>
    <xf numFmtId="0" fontId="13" fillId="0" borderId="3" xfId="0" applyFont="1" applyBorder="1" applyAlignment="1">
      <alignment horizontal="center" wrapText="1"/>
    </xf>
    <xf numFmtId="0" fontId="13" fillId="0" borderId="9" xfId="0" applyFont="1" applyBorder="1" applyAlignment="1">
      <alignment horizontal="center" vertical="top" wrapText="1"/>
    </xf>
    <xf numFmtId="0" fontId="13" fillId="0" borderId="12" xfId="0" applyFont="1" applyBorder="1" applyAlignment="1">
      <alignment horizontal="center" wrapText="1"/>
    </xf>
    <xf numFmtId="0" fontId="13" fillId="0" borderId="0" xfId="0" applyFont="1" applyBorder="1" applyAlignment="1">
      <alignment horizontal="center" wrapText="1"/>
    </xf>
    <xf numFmtId="0" fontId="13" fillId="0" borderId="0" xfId="0" applyFont="1" applyBorder="1" applyAlignment="1">
      <alignment horizontal="center" vertical="top" wrapText="1"/>
    </xf>
    <xf numFmtId="0" fontId="24" fillId="0" borderId="0" xfId="0" applyFont="1" applyAlignment="1">
      <alignment/>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8" xfId="0" applyFont="1" applyBorder="1" applyAlignment="1">
      <alignment/>
    </xf>
    <xf numFmtId="0" fontId="13" fillId="0" borderId="2" xfId="0" applyFont="1" applyFill="1" applyBorder="1" applyAlignment="1">
      <alignment horizontal="center" vertical="center" wrapText="1"/>
    </xf>
    <xf numFmtId="0" fontId="13" fillId="0" borderId="9" xfId="0" applyFont="1" applyBorder="1" applyAlignment="1">
      <alignment/>
    </xf>
    <xf numFmtId="0" fontId="13" fillId="0" borderId="7" xfId="0" applyFont="1" applyBorder="1" applyAlignment="1">
      <alignment/>
    </xf>
    <xf numFmtId="0" fontId="13" fillId="0" borderId="1" xfId="0" applyFont="1" applyBorder="1" applyAlignment="1">
      <alignment horizontal="center" vertical="top" wrapText="1"/>
    </xf>
    <xf numFmtId="0" fontId="13" fillId="0" borderId="1" xfId="0" applyFont="1" applyBorder="1" applyAlignment="1">
      <alignment/>
    </xf>
    <xf numFmtId="0" fontId="13" fillId="0" borderId="2" xfId="0" applyFont="1" applyBorder="1" applyAlignment="1">
      <alignment horizontal="center" vertical="top" wrapText="1"/>
    </xf>
    <xf numFmtId="0" fontId="13" fillId="0" borderId="2" xfId="0" applyFont="1" applyBorder="1" applyAlignment="1">
      <alignment/>
    </xf>
    <xf numFmtId="0" fontId="13" fillId="0" borderId="0" xfId="0" applyFont="1" applyBorder="1" applyAlignment="1">
      <alignment horizontal="left"/>
    </xf>
    <xf numFmtId="0" fontId="13" fillId="0" borderId="13" xfId="0" applyFont="1" applyBorder="1" applyAlignment="1">
      <alignment horizont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20" fillId="0" borderId="0" xfId="0" applyFont="1" applyAlignment="1">
      <alignment vertical="center"/>
    </xf>
    <xf numFmtId="0" fontId="20" fillId="0" borderId="0" xfId="0" applyFont="1" applyFill="1" applyAlignment="1">
      <alignment horizontal="left" vertical="center"/>
    </xf>
    <xf numFmtId="0" fontId="13"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3" fillId="5" borderId="19" xfId="0" applyFont="1" applyFill="1" applyBorder="1" applyAlignment="1">
      <alignment horizontal="center" vertical="center" wrapText="1"/>
    </xf>
    <xf numFmtId="0" fontId="17" fillId="0" borderId="5" xfId="0" applyFont="1" applyBorder="1" applyAlignment="1">
      <alignment vertical="top" wrapText="1"/>
    </xf>
    <xf numFmtId="0" fontId="17" fillId="0" borderId="6" xfId="0" applyFont="1" applyBorder="1" applyAlignment="1">
      <alignment horizontal="center" vertical="top" wrapText="1"/>
    </xf>
    <xf numFmtId="0" fontId="17" fillId="0" borderId="4" xfId="0" applyFont="1" applyBorder="1" applyAlignment="1">
      <alignment vertical="top" wrapText="1"/>
    </xf>
    <xf numFmtId="0" fontId="17" fillId="0" borderId="3" xfId="0" applyFont="1" applyBorder="1" applyAlignment="1">
      <alignment vertical="top" wrapText="1"/>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25" fillId="0" borderId="0" xfId="0" applyFont="1" applyAlignment="1">
      <alignment/>
    </xf>
    <xf numFmtId="0" fontId="22" fillId="4" borderId="21" xfId="0" applyFont="1" applyFill="1" applyBorder="1" applyAlignment="1">
      <alignment horizontal="center" vertical="center" wrapText="1"/>
    </xf>
    <xf numFmtId="0" fontId="20" fillId="0" borderId="0" xfId="0" applyFont="1" applyAlignment="1">
      <alignment horizontal="left" wrapText="1"/>
    </xf>
    <xf numFmtId="0" fontId="26" fillId="0" borderId="0" xfId="0" applyFont="1" applyAlignment="1">
      <alignment/>
    </xf>
    <xf numFmtId="0" fontId="3" fillId="0" borderId="0" xfId="0" applyFont="1" applyBorder="1" applyAlignment="1">
      <alignment textRotation="90"/>
    </xf>
    <xf numFmtId="0" fontId="0" fillId="3" borderId="5" xfId="0" applyFill="1" applyBorder="1" applyAlignment="1">
      <alignment/>
    </xf>
    <xf numFmtId="0" fontId="3" fillId="3"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1" fillId="0" borderId="4" xfId="0" applyFont="1" applyBorder="1" applyAlignment="1">
      <alignment horizontal="center" vertical="top" wrapText="1"/>
    </xf>
    <xf numFmtId="0" fontId="21" fillId="0" borderId="8" xfId="0" applyFont="1" applyBorder="1" applyAlignment="1">
      <alignment horizontal="center" vertical="top" wrapText="1"/>
    </xf>
    <xf numFmtId="0" fontId="27" fillId="0" borderId="3" xfId="0" applyFont="1" applyBorder="1" applyAlignment="1">
      <alignment horizontal="center" vertical="top" wrapText="1"/>
    </xf>
    <xf numFmtId="0" fontId="27" fillId="0" borderId="9" xfId="0" applyFont="1" applyBorder="1" applyAlignment="1">
      <alignment horizontal="center" vertical="top" wrapText="1"/>
    </xf>
    <xf numFmtId="0" fontId="21" fillId="0" borderId="0" xfId="0" applyFont="1" applyBorder="1" applyAlignment="1">
      <alignment horizontal="left" vertical="center"/>
    </xf>
    <xf numFmtId="0" fontId="22"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wrapText="1"/>
    </xf>
    <xf numFmtId="0" fontId="0" fillId="0" borderId="0" xfId="0" applyAlignment="1">
      <alignment/>
    </xf>
    <xf numFmtId="0" fontId="13" fillId="0" borderId="22" xfId="0" applyFont="1" applyBorder="1" applyAlignment="1">
      <alignment horizontal="center" wrapText="1"/>
    </xf>
    <xf numFmtId="0" fontId="13" fillId="0" borderId="18" xfId="0" applyFont="1" applyBorder="1" applyAlignment="1">
      <alignment horizontal="center" vertical="top" wrapText="1"/>
    </xf>
    <xf numFmtId="0" fontId="13" fillId="0" borderId="23" xfId="0" applyFont="1" applyBorder="1" applyAlignment="1">
      <alignment horizontal="center" wrapText="1"/>
    </xf>
    <xf numFmtId="0" fontId="22" fillId="4" borderId="24" xfId="0" applyFont="1" applyFill="1" applyBorder="1" applyAlignment="1">
      <alignment horizontal="center" vertical="center" wrapText="1"/>
    </xf>
    <xf numFmtId="0" fontId="13" fillId="0" borderId="25" xfId="0" applyFont="1" applyBorder="1" applyAlignment="1">
      <alignment horizontal="center" wrapText="1"/>
    </xf>
    <xf numFmtId="0" fontId="29" fillId="0" borderId="26" xfId="0" applyFont="1" applyFill="1" applyBorder="1" applyAlignment="1">
      <alignment horizontal="center" wrapText="1"/>
    </xf>
    <xf numFmtId="0" fontId="29" fillId="0" borderId="27" xfId="0" applyFont="1" applyBorder="1" applyAlignment="1">
      <alignment horizontal="center" wrapText="1"/>
    </xf>
    <xf numFmtId="0" fontId="29" fillId="0" borderId="28" xfId="0" applyFont="1" applyBorder="1" applyAlignment="1">
      <alignment horizontal="center" wrapText="1"/>
    </xf>
    <xf numFmtId="0" fontId="29" fillId="0" borderId="4" xfId="0" applyFont="1" applyBorder="1" applyAlignment="1">
      <alignment horizontal="center" wrapText="1"/>
    </xf>
    <xf numFmtId="0" fontId="29" fillId="0" borderId="8" xfId="0" applyFont="1" applyBorder="1" applyAlignment="1">
      <alignment horizontal="center" wrapText="1"/>
    </xf>
    <xf numFmtId="0" fontId="29" fillId="0" borderId="11" xfId="0" applyFont="1" applyBorder="1" applyAlignment="1">
      <alignment horizontal="center" wrapText="1"/>
    </xf>
    <xf numFmtId="0" fontId="29" fillId="0" borderId="29" xfId="0" applyFont="1" applyBorder="1" applyAlignment="1">
      <alignment horizontal="center" wrapText="1"/>
    </xf>
    <xf numFmtId="0" fontId="29" fillId="0" borderId="8" xfId="0" applyFont="1" applyBorder="1" applyAlignment="1">
      <alignment horizontal="center" vertical="top" wrapText="1"/>
    </xf>
    <xf numFmtId="0" fontId="29" fillId="0" borderId="25" xfId="0" applyFont="1" applyBorder="1" applyAlignment="1">
      <alignment horizontal="center" wrapText="1"/>
    </xf>
    <xf numFmtId="0" fontId="29" fillId="0" borderId="22" xfId="0" applyFont="1" applyBorder="1" applyAlignment="1">
      <alignment horizontal="center" wrapText="1"/>
    </xf>
    <xf numFmtId="0" fontId="29" fillId="0" borderId="23" xfId="0" applyFont="1" applyBorder="1" applyAlignment="1">
      <alignment horizontal="center" wrapText="1"/>
    </xf>
    <xf numFmtId="0" fontId="29" fillId="0" borderId="18" xfId="0" applyFont="1" applyBorder="1" applyAlignment="1">
      <alignment horizontal="center" vertical="top" wrapText="1"/>
    </xf>
    <xf numFmtId="0" fontId="29"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2" fillId="3" borderId="30" xfId="0" applyFont="1" applyFill="1" applyBorder="1" applyAlignment="1">
      <alignment horizontal="center" wrapText="1"/>
    </xf>
    <xf numFmtId="0" fontId="29" fillId="0" borderId="13" xfId="0" applyFont="1" applyBorder="1" applyAlignment="1">
      <alignment horizontal="center" wrapText="1"/>
    </xf>
    <xf numFmtId="0" fontId="29" fillId="0" borderId="1" xfId="0" applyFont="1" applyBorder="1" applyAlignment="1">
      <alignment horizontal="center" wrapText="1"/>
    </xf>
    <xf numFmtId="0" fontId="29" fillId="0" borderId="1" xfId="0" applyFont="1" applyBorder="1" applyAlignment="1">
      <alignment horizontal="center" vertical="top" wrapText="1"/>
    </xf>
    <xf numFmtId="0" fontId="29" fillId="0" borderId="1" xfId="0" applyFont="1" applyBorder="1" applyAlignment="1">
      <alignment/>
    </xf>
    <xf numFmtId="0" fontId="29" fillId="0" borderId="2" xfId="0" applyFont="1" applyBorder="1" applyAlignment="1">
      <alignment horizontal="center" vertical="top" wrapText="1"/>
    </xf>
    <xf numFmtId="0" fontId="29" fillId="0" borderId="2" xfId="0" applyFont="1" applyBorder="1" applyAlignment="1">
      <alignment/>
    </xf>
    <xf numFmtId="0" fontId="29" fillId="0" borderId="9" xfId="0" applyFont="1" applyBorder="1" applyAlignment="1">
      <alignment horizontal="center" vertical="top" wrapText="1"/>
    </xf>
    <xf numFmtId="0" fontId="29" fillId="0" borderId="2" xfId="0" applyFont="1" applyBorder="1" applyAlignment="1">
      <alignment horizontal="center" wrapText="1"/>
    </xf>
    <xf numFmtId="0" fontId="29" fillId="0" borderId="17" xfId="0" applyFont="1" applyBorder="1" applyAlignment="1">
      <alignment horizontal="center" vertical="top" wrapText="1"/>
    </xf>
    <xf numFmtId="0" fontId="29" fillId="0" borderId="17" xfId="0" applyFont="1" applyBorder="1" applyAlignment="1">
      <alignment horizontal="center" wrapText="1"/>
    </xf>
    <xf numFmtId="0" fontId="29" fillId="0" borderId="17" xfId="0" applyFont="1" applyBorder="1" applyAlignment="1">
      <alignment/>
    </xf>
    <xf numFmtId="0" fontId="29" fillId="0" borderId="6" xfId="0" applyFont="1" applyBorder="1" applyAlignment="1">
      <alignment/>
    </xf>
    <xf numFmtId="0" fontId="32" fillId="6" borderId="1" xfId="0" applyFont="1" applyFill="1" applyBorder="1" applyAlignment="1">
      <alignment horizontal="justify" wrapText="1"/>
    </xf>
    <xf numFmtId="0" fontId="32" fillId="6" borderId="1" xfId="0" applyFont="1" applyFill="1" applyBorder="1" applyAlignment="1">
      <alignment horizontal="justify" vertical="top" wrapText="1"/>
    </xf>
    <xf numFmtId="0" fontId="32" fillId="6" borderId="8" xfId="0" applyFont="1" applyFill="1" applyBorder="1" applyAlignment="1">
      <alignment horizontal="justify" vertical="top" wrapText="1"/>
    </xf>
    <xf numFmtId="0" fontId="32" fillId="6" borderId="8" xfId="0" applyFont="1" applyFill="1" applyBorder="1" applyAlignment="1">
      <alignment horizontal="justify" wrapText="1"/>
    </xf>
    <xf numFmtId="0" fontId="30" fillId="0" borderId="2" xfId="0" applyFont="1" applyBorder="1" applyAlignment="1">
      <alignment/>
    </xf>
    <xf numFmtId="0" fontId="29" fillId="0" borderId="9" xfId="0" applyFont="1" applyBorder="1" applyAlignment="1">
      <alignment/>
    </xf>
    <xf numFmtId="0" fontId="3" fillId="5" borderId="6" xfId="0"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20" fillId="0" borderId="31" xfId="0" applyFont="1" applyBorder="1" applyAlignment="1">
      <alignment horizontal="left" vertical="center"/>
    </xf>
    <xf numFmtId="0" fontId="13" fillId="0" borderId="0" xfId="0" applyFont="1" applyBorder="1" applyAlignment="1">
      <alignment horizontal="left" vertical="center"/>
    </xf>
    <xf numFmtId="0" fontId="20" fillId="0" borderId="0" xfId="0" applyFont="1" applyBorder="1" applyAlignment="1">
      <alignment horizontal="left" vertical="center"/>
    </xf>
    <xf numFmtId="0" fontId="16" fillId="0" borderId="0" xfId="0" applyFont="1" applyFill="1" applyAlignment="1">
      <alignment/>
    </xf>
    <xf numFmtId="0" fontId="22" fillId="7" borderId="32" xfId="0" applyFont="1" applyFill="1" applyBorder="1" applyAlignment="1">
      <alignment horizontal="center" vertical="center" wrapText="1"/>
    </xf>
    <xf numFmtId="0" fontId="13" fillId="8" borderId="33" xfId="0" applyFont="1" applyFill="1" applyBorder="1" applyAlignment="1">
      <alignment horizontal="center" vertical="center"/>
    </xf>
    <xf numFmtId="0" fontId="13" fillId="0" borderId="34" xfId="0" applyFont="1" applyFill="1" applyBorder="1" applyAlignment="1">
      <alignment/>
    </xf>
    <xf numFmtId="0" fontId="13" fillId="8" borderId="35" xfId="0" applyFont="1" applyFill="1" applyBorder="1" applyAlignment="1">
      <alignment horizontal="center" vertical="center"/>
    </xf>
    <xf numFmtId="0" fontId="13" fillId="0" borderId="36" xfId="0" applyFont="1" applyFill="1" applyBorder="1" applyAlignment="1">
      <alignment/>
    </xf>
    <xf numFmtId="0" fontId="13" fillId="0" borderId="0" xfId="0" applyFont="1" applyBorder="1" applyAlignment="1">
      <alignment horizontal="center" vertical="center"/>
    </xf>
    <xf numFmtId="0" fontId="16" fillId="0" borderId="0" xfId="0" applyFont="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9" borderId="7"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13" fillId="0" borderId="1" xfId="0" applyFont="1" applyBorder="1" applyAlignment="1">
      <alignment horizontal="center"/>
    </xf>
    <xf numFmtId="0" fontId="13" fillId="0" borderId="8" xfId="0" applyFont="1" applyFill="1" applyBorder="1" applyAlignment="1">
      <alignment horizontal="center" vertical="center"/>
    </xf>
    <xf numFmtId="174" fontId="13" fillId="2" borderId="1" xfId="0" applyNumberFormat="1" applyFont="1" applyFill="1" applyBorder="1" applyAlignment="1">
      <alignment/>
    </xf>
    <xf numFmtId="0" fontId="13" fillId="0" borderId="1" xfId="0" applyFont="1" applyFill="1" applyBorder="1" applyAlignment="1">
      <alignment/>
    </xf>
    <xf numFmtId="0" fontId="13" fillId="0" borderId="1" xfId="0" applyFont="1" applyFill="1" applyBorder="1" applyAlignment="1">
      <alignment horizontal="center" vertical="center"/>
    </xf>
    <xf numFmtId="0" fontId="13" fillId="0" borderId="1" xfId="0" applyFont="1" applyFill="1" applyBorder="1" applyAlignment="1">
      <alignment horizontal="right"/>
    </xf>
    <xf numFmtId="0" fontId="13" fillId="0" borderId="1" xfId="0" applyFont="1" applyFill="1" applyBorder="1" applyAlignment="1">
      <alignment horizontal="right" vertical="center"/>
    </xf>
    <xf numFmtId="0" fontId="13" fillId="0" borderId="2" xfId="0" applyFont="1" applyFill="1" applyBorder="1" applyAlignment="1">
      <alignment horizontal="center" vertical="center"/>
    </xf>
    <xf numFmtId="0" fontId="13" fillId="0" borderId="9" xfId="0" applyFont="1" applyFill="1" applyBorder="1" applyAlignment="1">
      <alignment horizontal="center" vertical="center"/>
    </xf>
    <xf numFmtId="174" fontId="13" fillId="2" borderId="2" xfId="0" applyNumberFormat="1" applyFont="1" applyFill="1" applyBorder="1" applyAlignment="1">
      <alignment/>
    </xf>
    <xf numFmtId="0" fontId="13" fillId="0" borderId="2" xfId="0" applyFont="1" applyFill="1" applyBorder="1" applyAlignment="1">
      <alignment/>
    </xf>
    <xf numFmtId="0" fontId="13" fillId="2" borderId="2" xfId="0" applyFont="1" applyFill="1" applyBorder="1" applyAlignment="1">
      <alignment/>
    </xf>
    <xf numFmtId="0" fontId="22" fillId="3" borderId="4" xfId="0" applyFont="1" applyFill="1" applyBorder="1" applyAlignment="1">
      <alignment horizontal="center" vertical="center" wrapText="1"/>
    </xf>
    <xf numFmtId="0" fontId="35" fillId="0" borderId="1" xfId="0" applyFont="1" applyBorder="1" applyAlignment="1">
      <alignment horizontal="center"/>
    </xf>
    <xf numFmtId="0" fontId="13" fillId="0" borderId="0" xfId="0" applyFont="1" applyBorder="1" applyAlignment="1">
      <alignment wrapText="1"/>
    </xf>
    <xf numFmtId="0" fontId="13" fillId="0" borderId="0" xfId="0" applyFont="1" applyBorder="1" applyAlignment="1">
      <alignment horizontal="left" vertical="center" wrapText="1"/>
    </xf>
    <xf numFmtId="0" fontId="22" fillId="3" borderId="15" xfId="0" applyFont="1" applyFill="1" applyBorder="1" applyAlignment="1">
      <alignment horizontal="center" vertical="top" wrapText="1"/>
    </xf>
    <xf numFmtId="0" fontId="22" fillId="3" borderId="37" xfId="0" applyFont="1" applyFill="1" applyBorder="1" applyAlignment="1">
      <alignment horizontal="center" vertical="top" wrapText="1"/>
    </xf>
    <xf numFmtId="0" fontId="22" fillId="3" borderId="16" xfId="0" applyFont="1" applyFill="1" applyBorder="1" applyAlignment="1">
      <alignment horizontal="center" vertical="top" wrapText="1"/>
    </xf>
    <xf numFmtId="0" fontId="13" fillId="0" borderId="5" xfId="0" applyFont="1" applyFill="1" applyBorder="1" applyAlignment="1">
      <alignment horizontal="center" vertical="center"/>
    </xf>
    <xf numFmtId="0" fontId="13" fillId="0" borderId="6" xfId="0" applyFont="1" applyFill="1" applyBorder="1" applyAlignment="1">
      <alignment vertical="top" wrapText="1"/>
    </xf>
    <xf numFmtId="0" fontId="13" fillId="0" borderId="7" xfId="0" applyFont="1" applyFill="1" applyBorder="1" applyAlignment="1">
      <alignment vertical="top" wrapText="1"/>
    </xf>
    <xf numFmtId="0" fontId="13" fillId="0" borderId="3" xfId="0" applyFont="1" applyFill="1" applyBorder="1" applyAlignment="1">
      <alignment horizontal="center" vertical="center"/>
    </xf>
    <xf numFmtId="0" fontId="13" fillId="0" borderId="2" xfId="0" applyFont="1" applyFill="1" applyBorder="1" applyAlignment="1">
      <alignment vertical="top" wrapText="1"/>
    </xf>
    <xf numFmtId="0" fontId="13" fillId="0" borderId="9" xfId="0" applyFont="1" applyFill="1" applyBorder="1" applyAlignment="1">
      <alignment vertical="top" wrapText="1"/>
    </xf>
    <xf numFmtId="0" fontId="13" fillId="0" borderId="0" xfId="0" applyFont="1" applyFill="1" applyBorder="1" applyAlignment="1">
      <alignment horizontal="center" vertical="center"/>
    </xf>
    <xf numFmtId="0" fontId="8" fillId="0" borderId="0" xfId="0" applyFont="1" applyFill="1" applyBorder="1" applyAlignment="1">
      <alignment horizontal="center" vertical="top" wrapText="1"/>
    </xf>
    <xf numFmtId="0" fontId="13" fillId="0" borderId="0" xfId="0" applyFont="1" applyFill="1" applyBorder="1" applyAlignment="1">
      <alignment vertical="top" wrapText="1"/>
    </xf>
    <xf numFmtId="0" fontId="36" fillId="0" borderId="0" xfId="0" applyFont="1" applyFill="1" applyBorder="1" applyAlignment="1">
      <alignment horizontal="center" vertical="top" wrapText="1"/>
    </xf>
    <xf numFmtId="0" fontId="13" fillId="0" borderId="0" xfId="0" applyFont="1" applyFill="1" applyBorder="1" applyAlignment="1">
      <alignment horizontal="center"/>
    </xf>
    <xf numFmtId="0" fontId="13" fillId="0" borderId="0" xfId="0" applyFont="1" applyFill="1" applyBorder="1" applyAlignment="1">
      <alignment/>
    </xf>
    <xf numFmtId="0" fontId="22" fillId="3" borderId="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Fill="1" applyBorder="1" applyAlignment="1">
      <alignment horizontal="center"/>
    </xf>
    <xf numFmtId="0" fontId="13" fillId="2" borderId="8" xfId="0" applyFont="1" applyFill="1" applyBorder="1" applyAlignment="1">
      <alignment/>
    </xf>
    <xf numFmtId="0" fontId="37" fillId="0" borderId="0" xfId="0" applyFont="1" applyFill="1" applyBorder="1" applyAlignment="1">
      <alignment/>
    </xf>
    <xf numFmtId="0" fontId="13" fillId="0" borderId="2" xfId="0" applyFont="1" applyFill="1" applyBorder="1" applyAlignment="1">
      <alignment horizontal="right" vertical="center"/>
    </xf>
    <xf numFmtId="0" fontId="13" fillId="2" borderId="2" xfId="0" applyFont="1" applyFill="1" applyBorder="1" applyAlignment="1">
      <alignment horizontal="center"/>
    </xf>
    <xf numFmtId="0" fontId="13" fillId="0" borderId="2" xfId="0" applyFont="1" applyFill="1" applyBorder="1" applyAlignment="1">
      <alignment horizontal="center"/>
    </xf>
    <xf numFmtId="0" fontId="13" fillId="2" borderId="9" xfId="0" applyFont="1" applyFill="1" applyBorder="1" applyAlignment="1">
      <alignment/>
    </xf>
    <xf numFmtId="0" fontId="35" fillId="0" borderId="1" xfId="0" applyFont="1" applyFill="1" applyBorder="1" applyAlignment="1">
      <alignment horizontal="center" vertical="center"/>
    </xf>
    <xf numFmtId="0" fontId="16" fillId="2" borderId="14" xfId="0" applyFont="1" applyFill="1" applyBorder="1" applyAlignment="1">
      <alignment horizontal="left" vertical="center"/>
    </xf>
    <xf numFmtId="0" fontId="38" fillId="3" borderId="6" xfId="0" applyFont="1" applyFill="1" applyBorder="1" applyAlignment="1">
      <alignment horizontal="center" wrapText="1"/>
    </xf>
    <xf numFmtId="0" fontId="36" fillId="0" borderId="4" xfId="0" applyFont="1" applyBorder="1" applyAlignment="1">
      <alignment horizontal="center" vertical="top" wrapText="1"/>
    </xf>
    <xf numFmtId="0" fontId="36" fillId="0" borderId="1" xfId="0" applyFont="1" applyBorder="1" applyAlignment="1">
      <alignment horizontal="center" vertical="top" wrapText="1"/>
    </xf>
    <xf numFmtId="0" fontId="36" fillId="0" borderId="8" xfId="0" applyFont="1" applyBorder="1" applyAlignment="1">
      <alignment horizontal="center" vertical="top" wrapText="1"/>
    </xf>
    <xf numFmtId="0" fontId="36" fillId="0" borderId="3" xfId="0" applyFont="1" applyBorder="1" applyAlignment="1">
      <alignment horizontal="center" vertical="top" wrapText="1"/>
    </xf>
    <xf numFmtId="0" fontId="36" fillId="0" borderId="2" xfId="0" applyFont="1" applyBorder="1" applyAlignment="1">
      <alignment horizontal="center" vertical="top" wrapText="1"/>
    </xf>
    <xf numFmtId="0" fontId="36" fillId="0" borderId="9" xfId="0" applyFont="1" applyBorder="1" applyAlignment="1">
      <alignment horizontal="center" vertical="top" wrapText="1"/>
    </xf>
    <xf numFmtId="0" fontId="39" fillId="0" borderId="0" xfId="0" applyFont="1" applyAlignment="1">
      <alignment/>
    </xf>
    <xf numFmtId="0" fontId="7" fillId="0" borderId="1" xfId="0" applyFont="1" applyFill="1" applyBorder="1" applyAlignment="1">
      <alignment horizontal="center" wrapText="1"/>
    </xf>
    <xf numFmtId="0" fontId="7" fillId="0" borderId="1" xfId="0" applyFont="1" applyBorder="1" applyAlignment="1">
      <alignment horizontal="center" wrapText="1"/>
    </xf>
    <xf numFmtId="0" fontId="7" fillId="0" borderId="8" xfId="0" applyFont="1" applyBorder="1" applyAlignment="1">
      <alignment wrapText="1"/>
    </xf>
    <xf numFmtId="0" fontId="7" fillId="0" borderId="2" xfId="0" applyFont="1" applyFill="1" applyBorder="1" applyAlignment="1">
      <alignment horizontal="center" wrapText="1"/>
    </xf>
    <xf numFmtId="0" fontId="7" fillId="0" borderId="2" xfId="0" applyFont="1" applyBorder="1" applyAlignment="1">
      <alignment horizontal="center" wrapText="1"/>
    </xf>
    <xf numFmtId="0" fontId="7" fillId="0" borderId="9" xfId="0" applyFont="1" applyBorder="1" applyAlignment="1">
      <alignment wrapText="1"/>
    </xf>
    <xf numFmtId="0" fontId="35" fillId="0" borderId="4" xfId="0" applyFont="1" applyBorder="1" applyAlignment="1">
      <alignment horizontal="center" vertical="top" wrapText="1"/>
    </xf>
    <xf numFmtId="0" fontId="35" fillId="0" borderId="23" xfId="0" applyFont="1" applyBorder="1" applyAlignment="1">
      <alignment horizontal="center" vertical="top" wrapText="1"/>
    </xf>
    <xf numFmtId="0" fontId="35" fillId="0" borderId="1" xfId="0" applyFont="1" applyBorder="1" applyAlignment="1">
      <alignment horizontal="center" vertical="top" wrapText="1"/>
    </xf>
    <xf numFmtId="0" fontId="22" fillId="0" borderId="0" xfId="0" applyFont="1" applyAlignment="1">
      <alignment wrapText="1"/>
    </xf>
    <xf numFmtId="0" fontId="22" fillId="0" borderId="0" xfId="0" applyFont="1" applyAlignment="1">
      <alignment horizontal="justify" wrapText="1"/>
    </xf>
    <xf numFmtId="0" fontId="22" fillId="3" borderId="38" xfId="0" applyFont="1" applyFill="1" applyBorder="1" applyAlignment="1">
      <alignment horizontal="center" vertical="center" wrapText="1"/>
    </xf>
    <xf numFmtId="0" fontId="35" fillId="0" borderId="5" xfId="0" applyFont="1" applyBorder="1" applyAlignment="1">
      <alignment horizontal="center" vertical="top" wrapText="1"/>
    </xf>
    <xf numFmtId="0" fontId="35" fillId="0" borderId="6" xfId="0" applyFont="1" applyBorder="1" applyAlignment="1">
      <alignment horizontal="center" vertical="top" wrapText="1"/>
    </xf>
    <xf numFmtId="0" fontId="35" fillId="0" borderId="7" xfId="0" applyFont="1" applyBorder="1" applyAlignment="1">
      <alignment horizontal="center" vertical="top" wrapText="1"/>
    </xf>
    <xf numFmtId="0" fontId="35" fillId="0" borderId="3" xfId="0" applyFont="1" applyBorder="1" applyAlignment="1">
      <alignment horizontal="center" vertical="top" wrapText="1"/>
    </xf>
    <xf numFmtId="0" fontId="35" fillId="0" borderId="8" xfId="0" applyFont="1" applyBorder="1" applyAlignment="1">
      <alignment horizontal="center" vertical="top" wrapText="1"/>
    </xf>
    <xf numFmtId="0" fontId="22" fillId="3" borderId="20" xfId="0" applyFont="1" applyFill="1" applyBorder="1" applyAlignment="1">
      <alignment horizontal="center" vertical="center" wrapText="1"/>
    </xf>
    <xf numFmtId="0" fontId="35" fillId="0" borderId="9" xfId="0" applyFont="1" applyBorder="1" applyAlignment="1">
      <alignment horizontal="center" vertical="top" wrapText="1"/>
    </xf>
    <xf numFmtId="0" fontId="35" fillId="0" borderId="2" xfId="0" applyFont="1" applyBorder="1" applyAlignment="1">
      <alignment horizontal="center" vertical="top" wrapText="1"/>
    </xf>
    <xf numFmtId="0" fontId="35" fillId="0" borderId="5" xfId="0" applyFont="1" applyBorder="1" applyAlignment="1">
      <alignment horizontal="center" wrapText="1"/>
    </xf>
    <xf numFmtId="0" fontId="8" fillId="3" borderId="39" xfId="0" applyFont="1" applyFill="1" applyBorder="1" applyAlignment="1">
      <alignment horizontal="center" vertical="top" wrapText="1"/>
    </xf>
    <xf numFmtId="0" fontId="8" fillId="3" borderId="38" xfId="0" applyFont="1" applyFill="1" applyBorder="1" applyAlignment="1">
      <alignment horizontal="center" vertical="top" wrapText="1"/>
    </xf>
    <xf numFmtId="0" fontId="8" fillId="3" borderId="40" xfId="0" applyFont="1" applyFill="1" applyBorder="1" applyAlignment="1">
      <alignment horizontal="center" vertical="top" wrapText="1"/>
    </xf>
    <xf numFmtId="0" fontId="9" fillId="0" borderId="0" xfId="0" applyFont="1" applyAlignment="1">
      <alignment/>
    </xf>
    <xf numFmtId="0" fontId="13" fillId="0" borderId="3" xfId="0" applyFont="1" applyBorder="1" applyAlignment="1">
      <alignment/>
    </xf>
    <xf numFmtId="0" fontId="35" fillId="0" borderId="18" xfId="0" applyFont="1" applyBorder="1" applyAlignment="1">
      <alignment horizontal="center" vertical="top" wrapText="1"/>
    </xf>
    <xf numFmtId="0" fontId="35" fillId="0" borderId="17" xfId="0" applyFont="1" applyBorder="1" applyAlignment="1">
      <alignment horizontal="center" vertical="top" wrapText="1"/>
    </xf>
    <xf numFmtId="0" fontId="35" fillId="0" borderId="28" xfId="0" applyFont="1" applyBorder="1" applyAlignment="1">
      <alignment horizontal="center" vertical="top" wrapText="1"/>
    </xf>
    <xf numFmtId="0" fontId="35" fillId="0" borderId="41" xfId="0" applyFont="1" applyBorder="1" applyAlignment="1">
      <alignment horizontal="center" wrapText="1"/>
    </xf>
    <xf numFmtId="0" fontId="35" fillId="0" borderId="42" xfId="0" applyFont="1" applyBorder="1" applyAlignment="1">
      <alignment horizontal="center" vertical="top" wrapText="1"/>
    </xf>
    <xf numFmtId="0" fontId="8" fillId="3" borderId="16" xfId="0" applyFont="1" applyFill="1" applyBorder="1" applyAlignment="1">
      <alignment horizontal="center" vertical="top" wrapText="1"/>
    </xf>
    <xf numFmtId="0" fontId="22" fillId="3" borderId="37" xfId="0" applyFont="1" applyFill="1" applyBorder="1" applyAlignment="1">
      <alignment horizontal="center" vertical="center" wrapText="1"/>
    </xf>
    <xf numFmtId="0" fontId="8" fillId="3" borderId="37" xfId="0" applyFont="1" applyFill="1" applyBorder="1" applyAlignment="1">
      <alignment horizontal="center" vertical="top" wrapText="1"/>
    </xf>
    <xf numFmtId="0" fontId="8" fillId="3" borderId="15" xfId="0" applyFont="1" applyFill="1" applyBorder="1" applyAlignment="1">
      <alignment horizontal="center" vertical="top" wrapText="1"/>
    </xf>
    <xf numFmtId="0" fontId="20" fillId="0" borderId="0" xfId="0" applyFont="1" applyAlignment="1">
      <alignment/>
    </xf>
    <xf numFmtId="0" fontId="13" fillId="0" borderId="0" xfId="0" applyFont="1" applyAlignment="1">
      <alignment/>
    </xf>
    <xf numFmtId="0" fontId="8" fillId="3" borderId="5" xfId="0" applyFont="1" applyFill="1" applyBorder="1" applyAlignment="1">
      <alignment horizontal="center" vertical="top" wrapText="1"/>
    </xf>
    <xf numFmtId="0" fontId="8" fillId="3" borderId="6" xfId="0" applyFont="1" applyFill="1" applyBorder="1" applyAlignment="1">
      <alignment horizontal="center" vertical="top" wrapText="1"/>
    </xf>
    <xf numFmtId="0" fontId="8" fillId="3" borderId="7" xfId="0" applyFont="1" applyFill="1" applyBorder="1" applyAlignment="1">
      <alignment horizontal="center" vertical="top" wrapText="1"/>
    </xf>
    <xf numFmtId="16" fontId="13" fillId="0" borderId="1" xfId="0" applyNumberFormat="1" applyFont="1" applyBorder="1" applyAlignment="1">
      <alignment horizontal="center" vertical="top" wrapText="1"/>
    </xf>
    <xf numFmtId="0" fontId="13" fillId="0" borderId="4" xfId="0" applyFont="1" applyBorder="1" applyAlignment="1">
      <alignment horizontal="center" vertical="top" wrapText="1"/>
    </xf>
    <xf numFmtId="0" fontId="21" fillId="0" borderId="4" xfId="0" applyFont="1" applyBorder="1" applyAlignment="1">
      <alignment/>
    </xf>
    <xf numFmtId="0" fontId="35"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9" xfId="0" applyFont="1" applyBorder="1" applyAlignment="1">
      <alignment horizontal="center" vertical="center" wrapText="1"/>
    </xf>
    <xf numFmtId="0" fontId="35"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0" borderId="41" xfId="0" applyFont="1" applyBorder="1" applyAlignment="1">
      <alignment horizontal="center" vertical="center" wrapText="1"/>
    </xf>
    <xf numFmtId="0" fontId="40" fillId="0" borderId="41" xfId="0" applyFont="1" applyBorder="1" applyAlignment="1">
      <alignment horizontal="center" vertical="center" wrapText="1"/>
    </xf>
    <xf numFmtId="0" fontId="35" fillId="2" borderId="41" xfId="0" applyFont="1" applyFill="1" applyBorder="1" applyAlignment="1">
      <alignment horizontal="center" vertical="center" wrapText="1"/>
    </xf>
    <xf numFmtId="0" fontId="35" fillId="0" borderId="28" xfId="0" applyFont="1" applyBorder="1" applyAlignment="1">
      <alignment horizontal="center" vertical="center" wrapText="1"/>
    </xf>
    <xf numFmtId="0" fontId="8" fillId="3" borderId="15"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35" fillId="2" borderId="6" xfId="0" applyFont="1" applyFill="1" applyBorder="1" applyAlignment="1">
      <alignment horizontal="center" vertical="top" wrapText="1"/>
    </xf>
    <xf numFmtId="0" fontId="35" fillId="2" borderId="1" xfId="0" applyFont="1" applyFill="1" applyBorder="1" applyAlignment="1">
      <alignment horizontal="center" vertical="top" wrapText="1"/>
    </xf>
    <xf numFmtId="0" fontId="35" fillId="2" borderId="2" xfId="0" applyFont="1" applyFill="1" applyBorder="1" applyAlignment="1">
      <alignment horizontal="center" vertical="top" wrapText="1"/>
    </xf>
    <xf numFmtId="0" fontId="36" fillId="2" borderId="17" xfId="0" applyFont="1" applyFill="1" applyBorder="1" applyAlignment="1">
      <alignment horizontal="center" vertical="top" wrapText="1"/>
    </xf>
    <xf numFmtId="0" fontId="0" fillId="2" borderId="2" xfId="0" applyFill="1" applyBorder="1" applyAlignment="1">
      <alignment/>
    </xf>
    <xf numFmtId="0" fontId="0" fillId="2" borderId="1" xfId="0" applyFill="1" applyBorder="1" applyAlignment="1">
      <alignment/>
    </xf>
    <xf numFmtId="0" fontId="35" fillId="2" borderId="41" xfId="0" applyFont="1" applyFill="1" applyBorder="1" applyAlignment="1">
      <alignment horizontal="center" vertical="top"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35" fillId="0" borderId="1" xfId="0" applyFont="1" applyFill="1" applyBorder="1" applyAlignment="1" quotePrefix="1">
      <alignment horizontal="center" vertical="center" wrapText="1"/>
    </xf>
    <xf numFmtId="0" fontId="22" fillId="2" borderId="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3" fillId="0" borderId="8" xfId="0" applyFont="1" applyFill="1" applyBorder="1" applyAlignment="1">
      <alignment/>
    </xf>
    <xf numFmtId="0" fontId="22" fillId="0"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0" fillId="0" borderId="0" xfId="0" applyFill="1" applyAlignment="1">
      <alignment/>
    </xf>
    <xf numFmtId="1" fontId="35" fillId="0" borderId="6" xfId="0" applyNumberFormat="1" applyFont="1" applyFill="1" applyBorder="1" applyAlignment="1">
      <alignment horizontal="center" vertical="top" wrapText="1"/>
    </xf>
    <xf numFmtId="1" fontId="35" fillId="0" borderId="1" xfId="0" applyNumberFormat="1" applyFont="1" applyFill="1" applyBorder="1" applyAlignment="1">
      <alignment horizontal="center" vertical="top" wrapText="1"/>
    </xf>
    <xf numFmtId="1" fontId="35" fillId="0" borderId="2" xfId="0" applyNumberFormat="1" applyFont="1" applyFill="1" applyBorder="1" applyAlignment="1">
      <alignment horizontal="center" vertical="top" wrapText="1"/>
    </xf>
    <xf numFmtId="0" fontId="35" fillId="0" borderId="4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quotePrefix="1">
      <alignment horizontal="center" vertical="center" wrapText="1"/>
    </xf>
    <xf numFmtId="0" fontId="35" fillId="0" borderId="0" xfId="0" applyFont="1" applyAlignment="1">
      <alignment/>
    </xf>
    <xf numFmtId="0" fontId="22" fillId="3" borderId="16" xfId="0" applyFont="1" applyFill="1" applyBorder="1" applyAlignment="1">
      <alignment horizontal="center" vertical="center" wrapText="1"/>
    </xf>
    <xf numFmtId="0" fontId="36" fillId="0" borderId="6" xfId="0" applyFont="1" applyBorder="1" applyAlignment="1">
      <alignment horizontal="center" vertical="top" wrapText="1"/>
    </xf>
    <xf numFmtId="15" fontId="22" fillId="0" borderId="6" xfId="0" applyNumberFormat="1"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13" fillId="0" borderId="43" xfId="0" applyFont="1" applyFill="1" applyBorder="1" applyAlignment="1">
      <alignment/>
    </xf>
    <xf numFmtId="0" fontId="13" fillId="0" borderId="44" xfId="0" applyFont="1" applyFill="1" applyBorder="1" applyAlignment="1">
      <alignment/>
    </xf>
    <xf numFmtId="0" fontId="16" fillId="0" borderId="0" xfId="0" applyFont="1" applyAlignment="1">
      <alignment vertical="center"/>
    </xf>
    <xf numFmtId="0" fontId="13" fillId="0" borderId="0" xfId="0" applyFont="1" applyAlignment="1">
      <alignment vertical="center"/>
    </xf>
    <xf numFmtId="0" fontId="35" fillId="10" borderId="6" xfId="0" applyFont="1" applyFill="1" applyBorder="1" applyAlignment="1">
      <alignment horizontal="center" vertical="center" wrapText="1"/>
    </xf>
    <xf numFmtId="0" fontId="35" fillId="10" borderId="6" xfId="0" applyFont="1" applyFill="1" applyBorder="1" applyAlignment="1" quotePrefix="1">
      <alignment horizontal="center" vertical="center" wrapText="1"/>
    </xf>
    <xf numFmtId="0" fontId="22" fillId="10" borderId="6" xfId="0" applyFont="1" applyFill="1" applyBorder="1" applyAlignment="1">
      <alignment horizontal="center" vertical="center" wrapText="1"/>
    </xf>
    <xf numFmtId="0" fontId="35" fillId="10" borderId="7" xfId="0" applyFont="1" applyFill="1" applyBorder="1" applyAlignment="1">
      <alignment horizontal="center"/>
    </xf>
    <xf numFmtId="0" fontId="0" fillId="10" borderId="2" xfId="0" applyFill="1" applyBorder="1" applyAlignment="1">
      <alignment/>
    </xf>
    <xf numFmtId="0" fontId="0" fillId="10" borderId="1" xfId="0" applyFill="1" applyBorder="1" applyAlignment="1">
      <alignment/>
    </xf>
    <xf numFmtId="0" fontId="3" fillId="3" borderId="6" xfId="0" applyFont="1" applyFill="1" applyBorder="1" applyAlignment="1">
      <alignment horizontal="center" vertical="center" wrapText="1" shrinkToFit="1"/>
    </xf>
    <xf numFmtId="0" fontId="40" fillId="0" borderId="7"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29" fillId="6" borderId="6" xfId="0" applyFont="1" applyFill="1" applyBorder="1" applyAlignment="1">
      <alignment horizontal="justify" wrapText="1"/>
    </xf>
    <xf numFmtId="0" fontId="29" fillId="6" borderId="7" xfId="0" applyFont="1" applyFill="1" applyBorder="1" applyAlignment="1">
      <alignment horizontal="justify" wrapText="1"/>
    </xf>
    <xf numFmtId="0" fontId="29" fillId="6" borderId="1" xfId="0" applyFont="1" applyFill="1" applyBorder="1" applyAlignment="1">
      <alignment horizontal="justify" wrapText="1"/>
    </xf>
    <xf numFmtId="0" fontId="29" fillId="6" borderId="1" xfId="0" applyFont="1" applyFill="1" applyBorder="1" applyAlignment="1">
      <alignment horizontal="justify" vertical="top" wrapText="1"/>
    </xf>
    <xf numFmtId="0" fontId="29" fillId="6" borderId="8" xfId="0" applyFont="1" applyFill="1" applyBorder="1" applyAlignment="1">
      <alignment horizontal="justify" vertical="top" wrapText="1"/>
    </xf>
    <xf numFmtId="0" fontId="29" fillId="6" borderId="2" xfId="0" applyFont="1" applyFill="1" applyBorder="1" applyAlignment="1">
      <alignment horizontal="justify" wrapText="1"/>
    </xf>
    <xf numFmtId="0" fontId="29" fillId="6" borderId="2" xfId="0" applyFont="1" applyFill="1" applyBorder="1" applyAlignment="1">
      <alignment horizontal="justify" vertical="top" wrapText="1"/>
    </xf>
    <xf numFmtId="0" fontId="29" fillId="6" borderId="9" xfId="0" applyFont="1" applyFill="1" applyBorder="1" applyAlignment="1">
      <alignment horizontal="justify" vertical="top" wrapText="1"/>
    </xf>
    <xf numFmtId="0" fontId="22" fillId="0" borderId="0" xfId="0" applyFont="1" applyAlignment="1">
      <alignment horizontal="left" vertical="center"/>
    </xf>
    <xf numFmtId="0" fontId="41" fillId="0" borderId="3" xfId="0" applyFont="1" applyBorder="1" applyAlignment="1">
      <alignment horizontal="justify"/>
    </xf>
    <xf numFmtId="0" fontId="22" fillId="10" borderId="1" xfId="0" applyFont="1" applyFill="1" applyBorder="1" applyAlignment="1">
      <alignment horizontal="center" vertical="center" wrapText="1"/>
    </xf>
    <xf numFmtId="0" fontId="13" fillId="10" borderId="1" xfId="0" applyFont="1" applyFill="1" applyBorder="1" applyAlignment="1">
      <alignment horizontal="center" vertical="center"/>
    </xf>
    <xf numFmtId="0" fontId="13" fillId="10" borderId="2" xfId="0" applyFont="1" applyFill="1" applyBorder="1" applyAlignment="1">
      <alignment horizontal="center" vertical="center"/>
    </xf>
    <xf numFmtId="0" fontId="7" fillId="0" borderId="2" xfId="0" applyFont="1" applyBorder="1" applyAlignment="1">
      <alignment wrapText="1"/>
    </xf>
    <xf numFmtId="3" fontId="35" fillId="10" borderId="14" xfId="0" applyNumberFormat="1" applyFont="1" applyFill="1" applyBorder="1" applyAlignment="1">
      <alignment/>
    </xf>
    <xf numFmtId="0" fontId="13" fillId="10" borderId="1"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0" fillId="10" borderId="6" xfId="0" applyFill="1" applyBorder="1" applyAlignment="1">
      <alignment horizontal="center" vertical="center"/>
    </xf>
    <xf numFmtId="0" fontId="0" fillId="10" borderId="1" xfId="0" applyFill="1" applyBorder="1" applyAlignment="1">
      <alignment horizontal="center" vertical="center"/>
    </xf>
    <xf numFmtId="0" fontId="0" fillId="10" borderId="2" xfId="0" applyFill="1" applyBorder="1" applyAlignment="1">
      <alignment horizontal="center" vertical="center"/>
    </xf>
    <xf numFmtId="0" fontId="17" fillId="10" borderId="1" xfId="0" applyFont="1" applyFill="1" applyBorder="1" applyAlignment="1">
      <alignment vertical="top" wrapText="1"/>
    </xf>
    <xf numFmtId="0" fontId="17" fillId="10" borderId="2" xfId="0" applyFont="1" applyFill="1" applyBorder="1" applyAlignment="1">
      <alignment vertical="top" wrapText="1"/>
    </xf>
    <xf numFmtId="0" fontId="35" fillId="10" borderId="6" xfId="0" applyFont="1" applyFill="1" applyBorder="1" applyAlignment="1">
      <alignment horizontal="center" vertical="top" wrapText="1"/>
    </xf>
    <xf numFmtId="0" fontId="35" fillId="10" borderId="1" xfId="0" applyFont="1" applyFill="1" applyBorder="1" applyAlignment="1">
      <alignment horizontal="center" vertical="top" wrapText="1"/>
    </xf>
    <xf numFmtId="0" fontId="35" fillId="10" borderId="2" xfId="0" applyFont="1" applyFill="1" applyBorder="1" applyAlignment="1">
      <alignment horizontal="center" vertical="top" wrapText="1"/>
    </xf>
    <xf numFmtId="0" fontId="35" fillId="10" borderId="41" xfId="0" applyFont="1" applyFill="1" applyBorder="1" applyAlignment="1">
      <alignment horizontal="center" vertical="center" wrapText="1"/>
    </xf>
    <xf numFmtId="0" fontId="35" fillId="10" borderId="1" xfId="0" applyFont="1" applyFill="1" applyBorder="1" applyAlignment="1">
      <alignment horizontal="center" vertical="center" wrapText="1"/>
    </xf>
    <xf numFmtId="0" fontId="35" fillId="10" borderId="2" xfId="0" applyFont="1" applyFill="1" applyBorder="1" applyAlignment="1">
      <alignment horizontal="center" vertical="center" wrapText="1"/>
    </xf>
    <xf numFmtId="49" fontId="13" fillId="0" borderId="10" xfId="0" applyNumberFormat="1" applyFont="1" applyBorder="1" applyAlignment="1">
      <alignment horizontal="center" vertical="center" wrapText="1"/>
    </xf>
    <xf numFmtId="0" fontId="22" fillId="0" borderId="10" xfId="0" applyFont="1" applyBorder="1" applyAlignment="1">
      <alignment horizontal="center" vertical="center"/>
    </xf>
    <xf numFmtId="0" fontId="13" fillId="0" borderId="10" xfId="0" applyFont="1" applyBorder="1" applyAlignment="1">
      <alignment/>
    </xf>
    <xf numFmtId="0" fontId="23" fillId="0" borderId="0" xfId="0" applyFont="1" applyBorder="1" applyAlignment="1">
      <alignment/>
    </xf>
    <xf numFmtId="0" fontId="22" fillId="0" borderId="0" xfId="0" applyFont="1" applyAlignment="1">
      <alignment horizontal="center" vertical="center" wrapText="1"/>
    </xf>
    <xf numFmtId="0" fontId="13" fillId="0" borderId="10" xfId="0" applyFont="1" applyBorder="1" applyAlignment="1">
      <alignment horizontal="center"/>
    </xf>
    <xf numFmtId="0" fontId="14" fillId="0" borderId="0" xfId="0" applyFont="1" applyAlignment="1">
      <alignment/>
    </xf>
    <xf numFmtId="0" fontId="20" fillId="10" borderId="45" xfId="0" applyFont="1" applyFill="1" applyBorder="1" applyAlignment="1">
      <alignment horizontal="center" vertical="center"/>
    </xf>
    <xf numFmtId="0" fontId="20" fillId="10" borderId="46" xfId="0" applyFont="1" applyFill="1" applyBorder="1" applyAlignment="1">
      <alignment horizontal="center" vertical="center"/>
    </xf>
    <xf numFmtId="0" fontId="20" fillId="10" borderId="47" xfId="0" applyFont="1" applyFill="1" applyBorder="1" applyAlignment="1">
      <alignment horizontal="center" vertical="center"/>
    </xf>
    <xf numFmtId="0" fontId="22" fillId="0" borderId="0" xfId="0" applyFont="1" applyAlignment="1">
      <alignment vertical="center"/>
    </xf>
    <xf numFmtId="0" fontId="20" fillId="10" borderId="48" xfId="0" applyFont="1" applyFill="1" applyBorder="1" applyAlignment="1">
      <alignment horizontal="center" vertical="center"/>
    </xf>
    <xf numFmtId="0" fontId="20" fillId="10" borderId="49" xfId="0" applyFont="1" applyFill="1" applyBorder="1" applyAlignment="1">
      <alignment horizontal="center" vertical="center"/>
    </xf>
    <xf numFmtId="0" fontId="20" fillId="10" borderId="50" xfId="0" applyFont="1" applyFill="1" applyBorder="1" applyAlignment="1">
      <alignment horizontal="center" vertical="center"/>
    </xf>
    <xf numFmtId="0" fontId="30" fillId="0" borderId="8" xfId="0" applyFont="1" applyFill="1" applyBorder="1" applyAlignment="1">
      <alignment horizontal="center" vertical="top" wrapText="1"/>
    </xf>
    <xf numFmtId="0" fontId="12" fillId="0" borderId="0" xfId="0" applyFont="1" applyAlignment="1">
      <alignment horizontal="center" vertical="center" wrapText="1"/>
    </xf>
    <xf numFmtId="0" fontId="13" fillId="0" borderId="0" xfId="0" applyFont="1" applyAlignment="1">
      <alignment horizontal="center" wrapText="1"/>
    </xf>
    <xf numFmtId="0" fontId="18" fillId="0" borderId="0" xfId="0" applyFont="1" applyAlignment="1">
      <alignment horizontal="center" vertical="center" wrapText="1"/>
    </xf>
    <xf numFmtId="0" fontId="19" fillId="0" borderId="0" xfId="0" applyFont="1" applyAlignment="1">
      <alignment horizontal="center" wrapText="1"/>
    </xf>
    <xf numFmtId="0" fontId="20" fillId="0" borderId="0" xfId="0" applyFont="1" applyAlignment="1">
      <alignment horizontal="center" vertical="center" wrapText="1"/>
    </xf>
    <xf numFmtId="0" fontId="21" fillId="0" borderId="0" xfId="0" applyFont="1" applyAlignment="1">
      <alignment horizontal="center" wrapText="1"/>
    </xf>
    <xf numFmtId="0" fontId="9" fillId="0" borderId="0" xfId="0" applyFont="1" applyAlignment="1">
      <alignment horizontal="center" vertical="center" wrapText="1"/>
    </xf>
    <xf numFmtId="0" fontId="11" fillId="0" borderId="0" xfId="0" applyFont="1" applyAlignment="1">
      <alignment horizontal="center" wrapText="1"/>
    </xf>
    <xf numFmtId="0" fontId="13" fillId="11" borderId="15"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29" fillId="0" borderId="6"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2" fillId="4" borderId="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9" fillId="0" borderId="20" xfId="0" applyFont="1" applyFill="1" applyBorder="1" applyAlignment="1">
      <alignment horizontal="center" wrapText="1"/>
    </xf>
    <xf numFmtId="0" fontId="30" fillId="0" borderId="26" xfId="0" applyFont="1" applyFill="1" applyBorder="1" applyAlignment="1">
      <alignment horizontal="center" wrapText="1"/>
    </xf>
    <xf numFmtId="0" fontId="22" fillId="11" borderId="24" xfId="0" applyFont="1" applyFill="1" applyBorder="1" applyAlignment="1">
      <alignment horizontal="center" vertical="center" wrapText="1"/>
    </xf>
    <xf numFmtId="0" fontId="13" fillId="0" borderId="17" xfId="0" applyFont="1" applyBorder="1" applyAlignment="1">
      <alignment horizontal="center" vertical="center" wrapText="1"/>
    </xf>
    <xf numFmtId="0" fontId="22" fillId="11" borderId="15"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23" xfId="0" applyFont="1" applyBorder="1" applyAlignment="1">
      <alignment horizontal="center" vertical="center" wrapText="1"/>
    </xf>
    <xf numFmtId="0" fontId="13" fillId="0" borderId="54"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4" xfId="0" applyFont="1" applyBorder="1" applyAlignment="1">
      <alignment horizontal="center" vertical="center" wrapText="1"/>
    </xf>
    <xf numFmtId="0" fontId="32" fillId="6" borderId="4" xfId="0" applyFont="1" applyFill="1" applyBorder="1" applyAlignment="1">
      <alignment horizontal="justify" vertical="center" wrapText="1"/>
    </xf>
    <xf numFmtId="0" fontId="32" fillId="6" borderId="1" xfId="0" applyFont="1" applyFill="1" applyBorder="1" applyAlignment="1">
      <alignment horizontal="justify" vertical="center" wrapText="1"/>
    </xf>
    <xf numFmtId="0" fontId="22" fillId="4" borderId="1" xfId="0" applyFont="1" applyFill="1" applyBorder="1" applyAlignment="1">
      <alignment horizontal="center" vertical="center" wrapText="1"/>
    </xf>
    <xf numFmtId="0" fontId="22" fillId="0" borderId="0" xfId="0" applyFont="1" applyAlignment="1">
      <alignment horizontal="left" wrapText="1"/>
    </xf>
    <xf numFmtId="0" fontId="3" fillId="0" borderId="0" xfId="0" applyFont="1" applyAlignment="1">
      <alignment horizontal="left" wrapText="1"/>
    </xf>
    <xf numFmtId="0" fontId="0" fillId="0" borderId="0" xfId="0" applyFont="1" applyAlignment="1">
      <alignment wrapText="1"/>
    </xf>
    <xf numFmtId="0" fontId="22" fillId="11" borderId="38"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29" fillId="6" borderId="40" xfId="0" applyFont="1" applyFill="1" applyBorder="1" applyAlignment="1">
      <alignment horizontal="justify" vertical="center" wrapText="1"/>
    </xf>
    <xf numFmtId="0" fontId="29" fillId="6" borderId="55" xfId="0" applyFont="1" applyFill="1" applyBorder="1" applyAlignment="1">
      <alignment horizontal="justify" vertical="center" wrapText="1"/>
    </xf>
    <xf numFmtId="0" fontId="29" fillId="6" borderId="56" xfId="0" applyFont="1" applyFill="1" applyBorder="1" applyAlignment="1">
      <alignment horizontal="justify" vertical="center" wrapText="1"/>
    </xf>
    <xf numFmtId="0" fontId="13" fillId="6" borderId="40" xfId="0" applyFont="1" applyFill="1" applyBorder="1" applyAlignment="1">
      <alignment horizontal="justify" vertical="center" wrapText="1"/>
    </xf>
    <xf numFmtId="0" fontId="13" fillId="6" borderId="55" xfId="0" applyFont="1" applyFill="1" applyBorder="1" applyAlignment="1">
      <alignment horizontal="justify" vertical="center" wrapText="1"/>
    </xf>
    <xf numFmtId="0" fontId="13" fillId="6" borderId="56" xfId="0" applyFont="1" applyFill="1" applyBorder="1" applyAlignment="1">
      <alignment horizontal="justify" vertical="center" wrapText="1"/>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13" fillId="5" borderId="39" xfId="0" applyFont="1" applyFill="1" applyBorder="1" applyAlignment="1">
      <alignment horizontal="center" vertical="center" wrapText="1"/>
    </xf>
    <xf numFmtId="0" fontId="35" fillId="0" borderId="0" xfId="0" applyFont="1" applyAlignment="1">
      <alignment vertical="top" wrapText="1"/>
    </xf>
    <xf numFmtId="0" fontId="40" fillId="0" borderId="0" xfId="0" applyFont="1" applyAlignment="1">
      <alignment vertical="top" wrapText="1"/>
    </xf>
    <xf numFmtId="0" fontId="13" fillId="0" borderId="57" xfId="0" applyFont="1" applyBorder="1" applyAlignment="1">
      <alignment wrapText="1"/>
    </xf>
    <xf numFmtId="0" fontId="13" fillId="0" borderId="0" xfId="0" applyFont="1" applyAlignment="1">
      <alignment wrapText="1"/>
    </xf>
    <xf numFmtId="0" fontId="3" fillId="0" borderId="5" xfId="0" applyFont="1" applyBorder="1" applyAlignment="1">
      <alignment textRotation="90"/>
    </xf>
    <xf numFmtId="0" fontId="0" fillId="0" borderId="4" xfId="0" applyBorder="1" applyAlignment="1">
      <alignment/>
    </xf>
    <xf numFmtId="0" fontId="3" fillId="0" borderId="4" xfId="0" applyFont="1" applyBorder="1" applyAlignment="1">
      <alignment textRotation="90"/>
    </xf>
    <xf numFmtId="0" fontId="0" fillId="0" borderId="3" xfId="0" applyBorder="1" applyAlignment="1">
      <alignment/>
    </xf>
    <xf numFmtId="0" fontId="3" fillId="3" borderId="40" xfId="0" applyFont="1" applyFill="1" applyBorder="1" applyAlignment="1">
      <alignment horizontal="center" vertical="center" wrapText="1"/>
    </xf>
    <xf numFmtId="0" fontId="0" fillId="0" borderId="56" xfId="0" applyBorder="1" applyAlignment="1">
      <alignment horizontal="center" vertical="center"/>
    </xf>
    <xf numFmtId="0" fontId="13" fillId="0" borderId="4" xfId="0" applyFont="1" applyBorder="1" applyAlignment="1">
      <alignment vertical="center" wrapText="1"/>
    </xf>
    <xf numFmtId="0" fontId="13" fillId="0" borderId="23" xfId="0" applyFont="1" applyBorder="1" applyAlignment="1">
      <alignment vertical="center" wrapText="1"/>
    </xf>
    <xf numFmtId="0" fontId="13" fillId="0" borderId="1" xfId="0" applyFont="1" applyBorder="1" applyAlignment="1">
      <alignment vertical="center" wrapText="1"/>
    </xf>
    <xf numFmtId="0" fontId="13" fillId="0" borderId="17" xfId="0" applyFont="1" applyBorder="1" applyAlignment="1">
      <alignment vertical="center" wrapText="1"/>
    </xf>
    <xf numFmtId="0" fontId="22" fillId="11" borderId="5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27" xfId="0" applyBorder="1" applyAlignment="1">
      <alignment horizontal="center" vertical="center" wrapText="1"/>
    </xf>
    <xf numFmtId="0" fontId="13" fillId="0" borderId="7" xfId="0" applyFont="1" applyBorder="1" applyAlignment="1">
      <alignment horizontal="center" vertical="center" wrapText="1"/>
    </xf>
    <xf numFmtId="0" fontId="22" fillId="11" borderId="1"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22" fillId="3" borderId="61" xfId="0" applyFont="1" applyFill="1" applyBorder="1" applyAlignment="1">
      <alignment horizontal="center" vertical="center" wrapText="1"/>
    </xf>
    <xf numFmtId="0" fontId="13" fillId="0" borderId="62" xfId="0" applyFont="1" applyBorder="1" applyAlignment="1">
      <alignment/>
    </xf>
    <xf numFmtId="0" fontId="33" fillId="0" borderId="5" xfId="0" applyFont="1" applyBorder="1" applyAlignment="1">
      <alignment wrapText="1"/>
    </xf>
    <xf numFmtId="0" fontId="33" fillId="0" borderId="7" xfId="0" applyFont="1" applyBorder="1" applyAlignment="1">
      <alignment wrapText="1"/>
    </xf>
    <xf numFmtId="0" fontId="33" fillId="0" borderId="4" xfId="0" applyFont="1" applyBorder="1" applyAlignment="1">
      <alignment wrapText="1"/>
    </xf>
    <xf numFmtId="0" fontId="33" fillId="0" borderId="8" xfId="0" applyFont="1" applyBorder="1" applyAlignment="1">
      <alignment wrapText="1"/>
    </xf>
    <xf numFmtId="0" fontId="3" fillId="5" borderId="19" xfId="0" applyFont="1" applyFill="1" applyBorder="1" applyAlignment="1">
      <alignment horizontal="center" vertical="center" wrapText="1"/>
    </xf>
    <xf numFmtId="0" fontId="0" fillId="0" borderId="63" xfId="0" applyBorder="1" applyAlignment="1">
      <alignment horizontal="center" vertical="center" wrapText="1"/>
    </xf>
    <xf numFmtId="0" fontId="9" fillId="0" borderId="0" xfId="0" applyFont="1" applyAlignment="1">
      <alignment horizontal="justify"/>
    </xf>
    <xf numFmtId="0" fontId="0" fillId="0" borderId="0" xfId="0" applyAlignment="1">
      <alignment/>
    </xf>
    <xf numFmtId="0" fontId="3" fillId="0" borderId="0" xfId="0" applyFont="1" applyBorder="1" applyAlignment="1">
      <alignment textRotation="90"/>
    </xf>
    <xf numFmtId="0" fontId="13" fillId="0" borderId="4" xfId="0" applyFont="1" applyFill="1" applyBorder="1" applyAlignment="1">
      <alignment/>
    </xf>
    <xf numFmtId="0" fontId="13" fillId="0" borderId="4" xfId="0" applyFont="1" applyBorder="1" applyAlignment="1">
      <alignment horizontal="center" vertical="center"/>
    </xf>
    <xf numFmtId="0" fontId="13" fillId="0" borderId="3" xfId="0" applyFont="1" applyBorder="1" applyAlignment="1">
      <alignment/>
    </xf>
    <xf numFmtId="0" fontId="16" fillId="0" borderId="4"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3" fillId="0" borderId="3" xfId="0" applyFont="1" applyFill="1" applyBorder="1" applyAlignment="1">
      <alignment/>
    </xf>
    <xf numFmtId="0" fontId="35" fillId="0" borderId="23" xfId="0" applyFont="1" applyBorder="1" applyAlignment="1">
      <alignment horizontal="center" vertical="center" wrapText="1"/>
    </xf>
    <xf numFmtId="0" fontId="35" fillId="0" borderId="55" xfId="0" applyFont="1" applyBorder="1" applyAlignment="1">
      <alignment horizontal="center" vertical="center" wrapText="1"/>
    </xf>
    <xf numFmtId="0" fontId="35" fillId="0" borderId="42" xfId="0" applyFont="1" applyBorder="1" applyAlignment="1">
      <alignment horizontal="center" vertical="center" wrapText="1"/>
    </xf>
    <xf numFmtId="0" fontId="20" fillId="0" borderId="31" xfId="0" applyFont="1" applyBorder="1" applyAlignment="1">
      <alignment horizontal="left" vertical="center"/>
    </xf>
    <xf numFmtId="0" fontId="13" fillId="0" borderId="0" xfId="0" applyFont="1" applyBorder="1" applyAlignment="1">
      <alignment horizontal="left" vertical="center"/>
    </xf>
    <xf numFmtId="0" fontId="21" fillId="12" borderId="64" xfId="0" applyFont="1" applyFill="1" applyBorder="1" applyAlignment="1">
      <alignment horizontal="center"/>
    </xf>
    <xf numFmtId="0" fontId="0" fillId="0" borderId="65" xfId="0" applyBorder="1" applyAlignment="1">
      <alignment/>
    </xf>
    <xf numFmtId="0" fontId="0" fillId="0" borderId="21" xfId="0" applyBorder="1" applyAlignment="1">
      <alignment/>
    </xf>
    <xf numFmtId="0" fontId="13" fillId="0" borderId="3" xfId="0" applyFont="1" applyBorder="1" applyAlignment="1">
      <alignment horizontal="center" vertical="center"/>
    </xf>
    <xf numFmtId="0" fontId="13" fillId="0" borderId="23" xfId="0" applyFont="1" applyFill="1" applyBorder="1" applyAlignment="1">
      <alignment horizontal="center" vertical="center"/>
    </xf>
    <xf numFmtId="0" fontId="0" fillId="0" borderId="55" xfId="0" applyBorder="1" applyAlignment="1">
      <alignment horizontal="center" vertical="center"/>
    </xf>
    <xf numFmtId="0" fontId="13" fillId="0" borderId="23" xfId="0" applyFont="1" applyFill="1" applyBorder="1" applyAlignment="1">
      <alignment/>
    </xf>
    <xf numFmtId="0" fontId="0" fillId="0" borderId="55" xfId="0" applyBorder="1" applyAlignment="1">
      <alignment/>
    </xf>
    <xf numFmtId="0" fontId="0" fillId="0" borderId="56" xfId="0" applyBorder="1" applyAlignment="1">
      <alignment/>
    </xf>
    <xf numFmtId="0" fontId="13" fillId="0" borderId="0" xfId="0" applyFont="1" applyFill="1" applyBorder="1" applyAlignment="1">
      <alignment horizontal="center"/>
    </xf>
    <xf numFmtId="0" fontId="13" fillId="0" borderId="55"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55" xfId="0" applyFont="1" applyFill="1" applyBorder="1" applyAlignment="1">
      <alignment/>
    </xf>
    <xf numFmtId="0" fontId="13" fillId="0" borderId="42" xfId="0" applyFont="1" applyFill="1" applyBorder="1" applyAlignment="1">
      <alignment/>
    </xf>
    <xf numFmtId="0" fontId="21" fillId="12" borderId="64" xfId="0" applyFont="1" applyFill="1" applyBorder="1" applyAlignment="1">
      <alignment horizontal="center" wrapText="1"/>
    </xf>
    <xf numFmtId="0" fontId="0" fillId="0" borderId="65" xfId="0" applyBorder="1" applyAlignment="1">
      <alignment wrapText="1"/>
    </xf>
    <xf numFmtId="0" fontId="0" fillId="0" borderId="21" xfId="0" applyBorder="1" applyAlignment="1">
      <alignment wrapText="1"/>
    </xf>
    <xf numFmtId="0" fontId="9" fillId="2" borderId="64" xfId="0" applyFont="1" applyFill="1" applyBorder="1" applyAlignment="1">
      <alignment horizontal="left" vertical="center" wrapText="1"/>
    </xf>
    <xf numFmtId="0" fontId="11" fillId="2" borderId="65"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22" fillId="0" borderId="0" xfId="0" applyFont="1" applyAlignment="1">
      <alignment horizontal="justify" wrapText="1"/>
    </xf>
    <xf numFmtId="0" fontId="22" fillId="0" borderId="0" xfId="0" applyFont="1" applyAlignment="1">
      <alignment wrapText="1"/>
    </xf>
    <xf numFmtId="0" fontId="22" fillId="3" borderId="64" xfId="0" applyFont="1" applyFill="1" applyBorder="1" applyAlignment="1">
      <alignment horizontal="center" wrapText="1"/>
    </xf>
    <xf numFmtId="0" fontId="13" fillId="0" borderId="24" xfId="0" applyFont="1" applyBorder="1" applyAlignment="1">
      <alignment horizontal="center" wrapText="1"/>
    </xf>
    <xf numFmtId="0" fontId="35" fillId="0" borderId="23" xfId="0" applyFont="1" applyBorder="1" applyAlignment="1">
      <alignment horizontal="center" vertical="top" wrapText="1"/>
    </xf>
    <xf numFmtId="0" fontId="13" fillId="0" borderId="55" xfId="0" applyFont="1" applyBorder="1" applyAlignment="1">
      <alignment horizontal="center" vertical="top" wrapText="1"/>
    </xf>
    <xf numFmtId="0" fontId="13" fillId="0" borderId="42" xfId="0" applyFont="1" applyBorder="1" applyAlignment="1">
      <alignment horizontal="center" vertical="top" wrapText="1"/>
    </xf>
    <xf numFmtId="0" fontId="22" fillId="3" borderId="19" xfId="0" applyFont="1" applyFill="1" applyBorder="1" applyAlignment="1">
      <alignment horizontal="center" vertical="center" wrapText="1"/>
    </xf>
    <xf numFmtId="0" fontId="13" fillId="0" borderId="57" xfId="0" applyFont="1" applyBorder="1" applyAlignment="1">
      <alignment/>
    </xf>
    <xf numFmtId="0" fontId="13" fillId="0" borderId="63" xfId="0" applyFont="1" applyBorder="1" applyAlignment="1">
      <alignment/>
    </xf>
    <xf numFmtId="0" fontId="13" fillId="0" borderId="5" xfId="0" applyFont="1" applyBorder="1" applyAlignment="1">
      <alignment/>
    </xf>
    <xf numFmtId="0" fontId="13" fillId="0" borderId="6" xfId="0" applyFont="1" applyBorder="1" applyAlignment="1">
      <alignment/>
    </xf>
    <xf numFmtId="0" fontId="13" fillId="0" borderId="2" xfId="0" applyFont="1" applyBorder="1" applyAlignment="1">
      <alignment/>
    </xf>
    <xf numFmtId="0" fontId="20" fillId="0" borderId="0" xfId="0" applyFont="1" applyAlignment="1">
      <alignment horizontal="justify"/>
    </xf>
    <xf numFmtId="0" fontId="21" fillId="0" borderId="0" xfId="0" applyFont="1" applyAlignment="1">
      <alignment/>
    </xf>
    <xf numFmtId="0" fontId="9" fillId="0" borderId="0" xfId="0" applyFont="1" applyAlignment="1">
      <alignment horizontal="justify" wrapText="1"/>
    </xf>
    <xf numFmtId="0" fontId="0" fillId="0" borderId="0" xfId="0" applyAlignment="1">
      <alignment wrapText="1"/>
    </xf>
    <xf numFmtId="0" fontId="35" fillId="0" borderId="66" xfId="0" applyFont="1" applyBorder="1" applyAlignment="1">
      <alignment horizontal="center" vertical="top" wrapText="1"/>
    </xf>
    <xf numFmtId="0" fontId="0" fillId="0" borderId="67" xfId="0" applyBorder="1" applyAlignment="1">
      <alignment horizontal="center" vertical="top" wrapText="1"/>
    </xf>
    <xf numFmtId="0" fontId="0" fillId="0" borderId="68" xfId="0" applyBorder="1" applyAlignment="1">
      <alignment horizontal="center" vertical="top" wrapText="1"/>
    </xf>
    <xf numFmtId="0" fontId="8" fillId="3" borderId="37" xfId="0" applyFont="1" applyFill="1" applyBorder="1" applyAlignment="1">
      <alignment horizontal="center" vertical="center" wrapText="1"/>
    </xf>
    <xf numFmtId="0" fontId="13" fillId="0" borderId="37" xfId="0" applyFont="1" applyBorder="1" applyAlignment="1">
      <alignment horizontal="center" vertical="center" wrapText="1"/>
    </xf>
    <xf numFmtId="0" fontId="35" fillId="0" borderId="41" xfId="0" applyFont="1" applyBorder="1" applyAlignment="1">
      <alignment horizontal="center" vertical="center" wrapText="1"/>
    </xf>
    <xf numFmtId="0" fontId="0" fillId="0" borderId="1" xfId="0" applyBorder="1" applyAlignment="1">
      <alignment horizontal="center" vertical="center" wrapText="1"/>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4" xfId="0" applyBorder="1" applyAlignment="1">
      <alignment horizontal="center"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361950</xdr:colOff>
      <xdr:row>0</xdr:row>
      <xdr:rowOff>180975</xdr:rowOff>
    </xdr:from>
    <xdr:to>
      <xdr:col>7</xdr:col>
      <xdr:colOff>400050</xdr:colOff>
      <xdr:row>0</xdr:row>
      <xdr:rowOff>638175</xdr:rowOff>
    </xdr:to>
    <xdr:pic>
      <xdr:nvPicPr>
        <xdr:cNvPr id="1" name="Picture 1"/>
        <xdr:cNvPicPr preferRelativeResize="1">
          <a:picLocks noChangeAspect="1"/>
        </xdr:cNvPicPr>
      </xdr:nvPicPr>
      <xdr:blipFill>
        <a:blip r:embed="rId1"/>
        <a:stretch>
          <a:fillRect/>
        </a:stretch>
      </xdr:blipFill>
      <xdr:spPr>
        <a:xfrm>
          <a:off x="3057525" y="180975"/>
          <a:ext cx="2143125" cy="457200"/>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38100</xdr:colOff>
      <xdr:row>0</xdr:row>
      <xdr:rowOff>0</xdr:rowOff>
    </xdr:from>
    <xdr:to>
      <xdr:col>25</xdr:col>
      <xdr:colOff>1400175</xdr:colOff>
      <xdr:row>6</xdr:row>
      <xdr:rowOff>0</xdr:rowOff>
    </xdr:to>
    <xdr:pic>
      <xdr:nvPicPr>
        <xdr:cNvPr id="1" name="Picture 6"/>
        <xdr:cNvPicPr preferRelativeResize="1">
          <a:picLocks noChangeAspect="1"/>
        </xdr:cNvPicPr>
      </xdr:nvPicPr>
      <xdr:blipFill>
        <a:blip r:embed="rId1"/>
        <a:stretch>
          <a:fillRect/>
        </a:stretch>
      </xdr:blipFill>
      <xdr:spPr>
        <a:xfrm>
          <a:off x="35099625" y="0"/>
          <a:ext cx="1362075" cy="1038225"/>
        </a:xfrm>
        <a:prstGeom prst="rect">
          <a:avLst/>
        </a:prstGeom>
        <a:noFill/>
        <a:ln w="12700"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257175</xdr:colOff>
      <xdr:row>0</xdr:row>
      <xdr:rowOff>76200</xdr:rowOff>
    </xdr:from>
    <xdr:to>
      <xdr:col>14</xdr:col>
      <xdr:colOff>1514475</xdr:colOff>
      <xdr:row>5</xdr:row>
      <xdr:rowOff>9525</xdr:rowOff>
    </xdr:to>
    <xdr:pic>
      <xdr:nvPicPr>
        <xdr:cNvPr id="1" name="Picture 1"/>
        <xdr:cNvPicPr preferRelativeResize="1">
          <a:picLocks noChangeAspect="1"/>
        </xdr:cNvPicPr>
      </xdr:nvPicPr>
      <xdr:blipFill>
        <a:blip r:embed="rId1"/>
        <a:stretch>
          <a:fillRect/>
        </a:stretch>
      </xdr:blipFill>
      <xdr:spPr>
        <a:xfrm>
          <a:off x="21088350" y="76200"/>
          <a:ext cx="1257300" cy="952500"/>
        </a:xfrm>
        <a:prstGeom prst="rect">
          <a:avLst/>
        </a:prstGeom>
        <a:noFill/>
        <a:ln w="12700"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276225</xdr:colOff>
      <xdr:row>0</xdr:row>
      <xdr:rowOff>0</xdr:rowOff>
    </xdr:from>
    <xdr:to>
      <xdr:col>16</xdr:col>
      <xdr:colOff>9525</xdr:colOff>
      <xdr:row>4</xdr:row>
      <xdr:rowOff>161925</xdr:rowOff>
    </xdr:to>
    <xdr:pic>
      <xdr:nvPicPr>
        <xdr:cNvPr id="1" name="Picture 1"/>
        <xdr:cNvPicPr preferRelativeResize="1">
          <a:picLocks noChangeAspect="1"/>
        </xdr:cNvPicPr>
      </xdr:nvPicPr>
      <xdr:blipFill>
        <a:blip r:embed="rId1"/>
        <a:stretch>
          <a:fillRect/>
        </a:stretch>
      </xdr:blipFill>
      <xdr:spPr>
        <a:xfrm>
          <a:off x="14287500" y="0"/>
          <a:ext cx="1257300" cy="942975"/>
        </a:xfrm>
        <a:prstGeom prst="rect">
          <a:avLst/>
        </a:prstGeom>
        <a:noFill/>
        <a:ln w="1270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228600</xdr:colOff>
      <xdr:row>0</xdr:row>
      <xdr:rowOff>0</xdr:rowOff>
    </xdr:from>
    <xdr:to>
      <xdr:col>18</xdr:col>
      <xdr:colOff>771525</xdr:colOff>
      <xdr:row>4</xdr:row>
      <xdr:rowOff>0</xdr:rowOff>
    </xdr:to>
    <xdr:pic>
      <xdr:nvPicPr>
        <xdr:cNvPr id="1" name="Picture 1"/>
        <xdr:cNvPicPr preferRelativeResize="1">
          <a:picLocks noChangeAspect="1"/>
        </xdr:cNvPicPr>
      </xdr:nvPicPr>
      <xdr:blipFill>
        <a:blip r:embed="rId1"/>
        <a:stretch>
          <a:fillRect/>
        </a:stretch>
      </xdr:blipFill>
      <xdr:spPr>
        <a:xfrm>
          <a:off x="21097875" y="0"/>
          <a:ext cx="1628775" cy="733425"/>
        </a:xfrm>
        <a:prstGeom prst="rect">
          <a:avLst/>
        </a:prstGeom>
        <a:noFill/>
        <a:ln w="12700" cmpd="sng">
          <a:solidFill>
            <a:srgbClr val="000000"/>
          </a:solidFill>
          <a:headEnd type="none"/>
          <a:tailEnd type="none"/>
        </a:ln>
      </xdr:spPr>
    </xdr:pic>
    <xdr:clientData/>
  </xdr:twoCellAnchor>
  <xdr:twoCellAnchor editAs="oneCell">
    <xdr:from>
      <xdr:col>17</xdr:col>
      <xdr:colOff>228600</xdr:colOff>
      <xdr:row>1</xdr:row>
      <xdr:rowOff>38100</xdr:rowOff>
    </xdr:from>
    <xdr:to>
      <xdr:col>18</xdr:col>
      <xdr:colOff>771525</xdr:colOff>
      <xdr:row>5</xdr:row>
      <xdr:rowOff>0</xdr:rowOff>
    </xdr:to>
    <xdr:pic>
      <xdr:nvPicPr>
        <xdr:cNvPr id="2" name="Picture 2"/>
        <xdr:cNvPicPr preferRelativeResize="1">
          <a:picLocks noChangeAspect="1"/>
        </xdr:cNvPicPr>
      </xdr:nvPicPr>
      <xdr:blipFill>
        <a:blip r:embed="rId1"/>
        <a:stretch>
          <a:fillRect/>
        </a:stretch>
      </xdr:blipFill>
      <xdr:spPr>
        <a:xfrm>
          <a:off x="21097875" y="200025"/>
          <a:ext cx="1628775" cy="695325"/>
        </a:xfrm>
        <a:prstGeom prst="rect">
          <a:avLst/>
        </a:prstGeom>
        <a:noFill/>
        <a:ln w="1270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1028700</xdr:colOff>
      <xdr:row>0</xdr:row>
      <xdr:rowOff>0</xdr:rowOff>
    </xdr:from>
    <xdr:to>
      <xdr:col>18</xdr:col>
      <xdr:colOff>1438275</xdr:colOff>
      <xdr:row>2</xdr:row>
      <xdr:rowOff>142875</xdr:rowOff>
    </xdr:to>
    <xdr:pic>
      <xdr:nvPicPr>
        <xdr:cNvPr id="1" name="Picture 8"/>
        <xdr:cNvPicPr preferRelativeResize="1">
          <a:picLocks noChangeAspect="1"/>
        </xdr:cNvPicPr>
      </xdr:nvPicPr>
      <xdr:blipFill>
        <a:blip r:embed="rId1"/>
        <a:stretch>
          <a:fillRect/>
        </a:stretch>
      </xdr:blipFill>
      <xdr:spPr>
        <a:xfrm>
          <a:off x="19230975" y="0"/>
          <a:ext cx="1628775" cy="495300"/>
        </a:xfrm>
        <a:prstGeom prst="rect">
          <a:avLst/>
        </a:prstGeom>
        <a:noFill/>
        <a:ln w="12700" cmpd="sng">
          <a:solidFill>
            <a:srgbClr val="000000"/>
          </a:solidFill>
          <a:headEnd type="none"/>
          <a:tailEnd type="none"/>
        </a:ln>
      </xdr:spPr>
    </xdr:pic>
    <xdr:clientData/>
  </xdr:twoCellAnchor>
  <xdr:twoCellAnchor editAs="oneCell">
    <xdr:from>
      <xdr:col>17</xdr:col>
      <xdr:colOff>1028700</xdr:colOff>
      <xdr:row>0</xdr:row>
      <xdr:rowOff>161925</xdr:rowOff>
    </xdr:from>
    <xdr:to>
      <xdr:col>18</xdr:col>
      <xdr:colOff>1438275</xdr:colOff>
      <xdr:row>4</xdr:row>
      <xdr:rowOff>104775</xdr:rowOff>
    </xdr:to>
    <xdr:pic>
      <xdr:nvPicPr>
        <xdr:cNvPr id="2" name="Picture 9"/>
        <xdr:cNvPicPr preferRelativeResize="1">
          <a:picLocks noChangeAspect="1"/>
        </xdr:cNvPicPr>
      </xdr:nvPicPr>
      <xdr:blipFill>
        <a:blip r:embed="rId1"/>
        <a:stretch>
          <a:fillRect/>
        </a:stretch>
      </xdr:blipFill>
      <xdr:spPr>
        <a:xfrm>
          <a:off x="19230975" y="161925"/>
          <a:ext cx="1628775" cy="676275"/>
        </a:xfrm>
        <a:prstGeom prst="rect">
          <a:avLst/>
        </a:prstGeom>
        <a:noFill/>
        <a:ln w="12700" cmpd="sng">
          <a:solidFill>
            <a:srgbClr val="000000"/>
          </a:solidFill>
          <a:headEnd type="none"/>
          <a:tailEnd type="none"/>
        </a:ln>
      </xdr:spPr>
    </xdr:pic>
    <xdr:clientData/>
  </xdr:twoCellAnchor>
  <xdr:twoCellAnchor editAs="oneCell">
    <xdr:from>
      <xdr:col>17</xdr:col>
      <xdr:colOff>1028700</xdr:colOff>
      <xdr:row>3</xdr:row>
      <xdr:rowOff>161925</xdr:rowOff>
    </xdr:from>
    <xdr:to>
      <xdr:col>18</xdr:col>
      <xdr:colOff>1438275</xdr:colOff>
      <xdr:row>7</xdr:row>
      <xdr:rowOff>104775</xdr:rowOff>
    </xdr:to>
    <xdr:pic>
      <xdr:nvPicPr>
        <xdr:cNvPr id="3" name="Picture 10"/>
        <xdr:cNvPicPr preferRelativeResize="1">
          <a:picLocks noChangeAspect="1"/>
        </xdr:cNvPicPr>
      </xdr:nvPicPr>
      <xdr:blipFill>
        <a:blip r:embed="rId1"/>
        <a:stretch>
          <a:fillRect/>
        </a:stretch>
      </xdr:blipFill>
      <xdr:spPr>
        <a:xfrm>
          <a:off x="19230975" y="704850"/>
          <a:ext cx="1628775" cy="1219200"/>
        </a:xfrm>
        <a:prstGeom prst="rect">
          <a:avLst/>
        </a:prstGeom>
        <a:noFill/>
        <a:ln w="1270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1047750</xdr:colOff>
      <xdr:row>0</xdr:row>
      <xdr:rowOff>0</xdr:rowOff>
    </xdr:from>
    <xdr:to>
      <xdr:col>4</xdr:col>
      <xdr:colOff>1095375</xdr:colOff>
      <xdr:row>5</xdr:row>
      <xdr:rowOff>57150</xdr:rowOff>
    </xdr:to>
    <xdr:pic>
      <xdr:nvPicPr>
        <xdr:cNvPr id="1" name="Picture 1"/>
        <xdr:cNvPicPr preferRelativeResize="1">
          <a:picLocks noChangeAspect="1"/>
        </xdr:cNvPicPr>
      </xdr:nvPicPr>
      <xdr:blipFill>
        <a:blip r:embed="rId1"/>
        <a:stretch>
          <a:fillRect/>
        </a:stretch>
      </xdr:blipFill>
      <xdr:spPr>
        <a:xfrm>
          <a:off x="4762500" y="0"/>
          <a:ext cx="1200150" cy="981075"/>
        </a:xfrm>
        <a:prstGeom prst="rect">
          <a:avLst/>
        </a:prstGeom>
        <a:noFill/>
        <a:ln w="12700"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0</xdr:row>
      <xdr:rowOff>0</xdr:rowOff>
    </xdr:from>
    <xdr:to>
      <xdr:col>3</xdr:col>
      <xdr:colOff>1285875</xdr:colOff>
      <xdr:row>5</xdr:row>
      <xdr:rowOff>76200</xdr:rowOff>
    </xdr:to>
    <xdr:pic>
      <xdr:nvPicPr>
        <xdr:cNvPr id="1" name="Picture 3"/>
        <xdr:cNvPicPr preferRelativeResize="1">
          <a:picLocks noChangeAspect="1"/>
        </xdr:cNvPicPr>
      </xdr:nvPicPr>
      <xdr:blipFill>
        <a:blip r:embed="rId1"/>
        <a:stretch>
          <a:fillRect/>
        </a:stretch>
      </xdr:blipFill>
      <xdr:spPr>
        <a:xfrm>
          <a:off x="5248275" y="0"/>
          <a:ext cx="1200150" cy="981075"/>
        </a:xfrm>
        <a:prstGeom prst="rect">
          <a:avLst/>
        </a:prstGeom>
        <a:noFill/>
        <a:ln w="127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0"/>
  <sheetViews>
    <sheetView workbookViewId="0" topLeftCell="A31">
      <selection activeCell="F52" sqref="F52"/>
    </sheetView>
  </sheetViews>
  <sheetFormatPr defaultColWidth="9.140625" defaultRowHeight="12.75"/>
  <cols>
    <col min="1" max="3" width="9.140625" style="22" customWidth="1"/>
    <col min="4" max="4" width="13.00390625" style="22" customWidth="1"/>
    <col min="5" max="5" width="5.421875" style="22" customWidth="1"/>
    <col min="6" max="6" width="17.00390625" style="22" customWidth="1"/>
    <col min="7" max="12" width="9.140625" style="22" customWidth="1"/>
    <col min="13" max="13" width="8.28125" style="22" customWidth="1"/>
    <col min="14" max="16384" width="9.140625" style="22" customWidth="1"/>
  </cols>
  <sheetData>
    <row r="1" spans="1:14" ht="57.75" customHeight="1">
      <c r="A1" s="365"/>
      <c r="B1" s="365"/>
      <c r="C1" s="366"/>
      <c r="D1" s="366"/>
      <c r="E1" s="366"/>
      <c r="F1" s="366"/>
      <c r="G1" s="366"/>
      <c r="H1" s="366"/>
      <c r="I1" s="366"/>
      <c r="J1" s="366"/>
      <c r="K1" s="366"/>
      <c r="L1" s="366"/>
      <c r="M1" s="366"/>
      <c r="N1" s="366"/>
    </row>
    <row r="2" spans="1:14" ht="36" customHeight="1">
      <c r="A2" s="365" t="s">
        <v>78</v>
      </c>
      <c r="B2" s="365"/>
      <c r="C2" s="366"/>
      <c r="D2" s="366"/>
      <c r="E2" s="366"/>
      <c r="F2" s="366"/>
      <c r="G2" s="366"/>
      <c r="H2" s="366"/>
      <c r="I2" s="366"/>
      <c r="J2" s="366"/>
      <c r="K2" s="366"/>
      <c r="L2" s="366"/>
      <c r="M2" s="366"/>
      <c r="N2" s="366"/>
    </row>
    <row r="3" spans="1:14" ht="42" customHeight="1">
      <c r="A3" s="367" t="s">
        <v>79</v>
      </c>
      <c r="B3" s="367"/>
      <c r="C3" s="368"/>
      <c r="D3" s="368"/>
      <c r="E3" s="368"/>
      <c r="F3" s="368"/>
      <c r="G3" s="368"/>
      <c r="H3" s="368"/>
      <c r="I3" s="368"/>
      <c r="J3" s="368"/>
      <c r="K3" s="368"/>
      <c r="L3" s="368"/>
      <c r="M3" s="368"/>
      <c r="N3" s="368"/>
    </row>
    <row r="4" spans="1:14" ht="24.75" customHeight="1">
      <c r="A4" s="369" t="s">
        <v>99</v>
      </c>
      <c r="B4" s="369"/>
      <c r="C4" s="370"/>
      <c r="D4" s="370"/>
      <c r="E4" s="370"/>
      <c r="F4" s="370"/>
      <c r="G4" s="370"/>
      <c r="H4" s="370"/>
      <c r="I4" s="370"/>
      <c r="J4" s="370"/>
      <c r="K4" s="370"/>
      <c r="L4" s="370"/>
      <c r="M4" s="370"/>
      <c r="N4" s="370"/>
    </row>
    <row r="5" spans="1:14" ht="14.25">
      <c r="A5" s="371" t="s">
        <v>100</v>
      </c>
      <c r="B5" s="371"/>
      <c r="C5" s="372"/>
      <c r="D5" s="372"/>
      <c r="E5" s="372"/>
      <c r="F5" s="372"/>
      <c r="G5" s="372"/>
      <c r="H5" s="372"/>
      <c r="I5" s="372"/>
      <c r="J5" s="372"/>
      <c r="K5" s="372"/>
      <c r="L5" s="372"/>
      <c r="M5" s="372"/>
      <c r="N5" s="372"/>
    </row>
    <row r="6" ht="13.5" thickBot="1"/>
    <row r="7" spans="3:12" ht="15.75" thickTop="1">
      <c r="C7" s="361" t="s">
        <v>343</v>
      </c>
      <c r="D7" s="362"/>
      <c r="E7" s="362"/>
      <c r="F7" s="362"/>
      <c r="G7" s="362"/>
      <c r="H7" s="362"/>
      <c r="I7" s="362"/>
      <c r="J7" s="362"/>
      <c r="K7" s="363"/>
      <c r="L7" s="23"/>
    </row>
    <row r="8" spans="3:12" ht="13.5" thickBot="1">
      <c r="C8" s="357"/>
      <c r="D8" s="358"/>
      <c r="E8" s="358"/>
      <c r="F8" s="358"/>
      <c r="G8" s="358"/>
      <c r="H8" s="358"/>
      <c r="I8" s="358"/>
      <c r="J8" s="358"/>
      <c r="K8" s="359"/>
      <c r="L8" s="24"/>
    </row>
    <row r="9" ht="13.5" thickTop="1"/>
    <row r="10" spans="3:10" ht="12.75">
      <c r="C10" s="25" t="s">
        <v>80</v>
      </c>
      <c r="F10" s="22" t="s">
        <v>81</v>
      </c>
      <c r="G10" s="22" t="s">
        <v>82</v>
      </c>
      <c r="I10" s="22" t="s">
        <v>83</v>
      </c>
      <c r="J10" s="22" t="s">
        <v>84</v>
      </c>
    </row>
    <row r="13" spans="3:12" ht="12.75">
      <c r="C13" s="360" t="s">
        <v>85</v>
      </c>
      <c r="D13" s="360"/>
      <c r="E13" s="355"/>
      <c r="F13" s="355"/>
      <c r="G13" s="355"/>
      <c r="H13" s="355"/>
      <c r="I13" s="355"/>
      <c r="J13" s="355"/>
      <c r="K13" s="355"/>
      <c r="L13" s="26"/>
    </row>
    <row r="14" spans="3:12" ht="12.75">
      <c r="C14" s="25"/>
      <c r="D14" s="25"/>
      <c r="E14" s="27"/>
      <c r="F14" s="27"/>
      <c r="G14" s="27"/>
      <c r="H14" s="27"/>
      <c r="I14" s="27"/>
      <c r="J14" s="27"/>
      <c r="K14" s="27"/>
      <c r="L14" s="27"/>
    </row>
    <row r="15" spans="3:12" ht="12.75">
      <c r="C15" s="25" t="s">
        <v>86</v>
      </c>
      <c r="D15" s="25"/>
      <c r="E15" s="355"/>
      <c r="F15" s="355"/>
      <c r="G15" s="27"/>
      <c r="H15" s="27"/>
      <c r="I15" s="27"/>
      <c r="J15" s="27"/>
      <c r="K15" s="27"/>
      <c r="L15" s="27"/>
    </row>
    <row r="16" spans="3:12" ht="12.75">
      <c r="C16" s="25"/>
      <c r="D16" s="25"/>
      <c r="E16" s="27"/>
      <c r="F16" s="27"/>
      <c r="G16" s="27"/>
      <c r="H16" s="27"/>
      <c r="I16" s="27"/>
      <c r="J16" s="27"/>
      <c r="K16" s="27"/>
      <c r="L16" s="27"/>
    </row>
    <row r="17" spans="3:12" ht="12.75">
      <c r="C17" s="25" t="s">
        <v>87</v>
      </c>
      <c r="D17" s="25"/>
      <c r="E17" s="355"/>
      <c r="F17" s="355"/>
      <c r="G17" s="355"/>
      <c r="H17" s="355"/>
      <c r="I17" s="355"/>
      <c r="J17" s="355"/>
      <c r="K17" s="355"/>
      <c r="L17" s="26"/>
    </row>
    <row r="18" spans="3:12" ht="12.75">
      <c r="C18" s="356"/>
      <c r="D18" s="356"/>
      <c r="E18" s="356"/>
      <c r="F18" s="356"/>
      <c r="G18" s="356"/>
      <c r="H18" s="356"/>
      <c r="I18" s="356"/>
      <c r="J18" s="356"/>
      <c r="K18" s="356"/>
      <c r="L18" s="356"/>
    </row>
    <row r="19" spans="3:11" ht="12.75">
      <c r="C19" s="360" t="s">
        <v>88</v>
      </c>
      <c r="D19" s="360"/>
      <c r="E19" s="28" t="s">
        <v>89</v>
      </c>
      <c r="F19" s="350"/>
      <c r="G19" s="350"/>
      <c r="H19" s="350"/>
      <c r="I19" s="350"/>
      <c r="J19" s="350"/>
      <c r="K19" s="350"/>
    </row>
    <row r="20" spans="3:12" ht="12.75">
      <c r="C20" s="25"/>
      <c r="D20" s="25"/>
      <c r="E20" s="28"/>
      <c r="F20" s="29"/>
      <c r="G20" s="29"/>
      <c r="H20" s="29"/>
      <c r="I20" s="29"/>
      <c r="J20" s="29"/>
      <c r="K20" s="28"/>
      <c r="L20" s="29"/>
    </row>
    <row r="21" spans="3:12" ht="12.75">
      <c r="C21" s="25"/>
      <c r="D21" s="25"/>
      <c r="E21" s="28" t="s">
        <v>90</v>
      </c>
      <c r="F21" s="30"/>
      <c r="G21" s="29"/>
      <c r="H21" s="28" t="s">
        <v>91</v>
      </c>
      <c r="I21" s="30"/>
      <c r="J21" s="29"/>
      <c r="K21" s="28"/>
      <c r="L21" s="29"/>
    </row>
    <row r="22" spans="3:12" ht="12.75">
      <c r="C22" s="356"/>
      <c r="D22" s="356"/>
      <c r="E22" s="356"/>
      <c r="F22" s="356"/>
      <c r="G22" s="356"/>
      <c r="H22" s="356"/>
      <c r="I22" s="356"/>
      <c r="J22" s="356"/>
      <c r="K22" s="356"/>
      <c r="L22" s="356"/>
    </row>
    <row r="23" spans="3:11" ht="12.75">
      <c r="C23" s="360"/>
      <c r="D23" s="360"/>
      <c r="E23" s="28" t="s">
        <v>92</v>
      </c>
      <c r="F23" s="350"/>
      <c r="G23" s="350"/>
      <c r="H23" s="350"/>
      <c r="I23" s="350"/>
      <c r="J23" s="350"/>
      <c r="K23" s="350"/>
    </row>
    <row r="24" spans="3:11" ht="12.75">
      <c r="C24" s="25"/>
      <c r="D24" s="25"/>
      <c r="E24" s="28"/>
      <c r="F24" s="31"/>
      <c r="G24" s="31"/>
      <c r="H24" s="31"/>
      <c r="I24" s="31"/>
      <c r="J24" s="31"/>
      <c r="K24" s="31"/>
    </row>
    <row r="25" spans="3:11" ht="12.75">
      <c r="C25" s="25"/>
      <c r="D25" s="25"/>
      <c r="E25" s="28"/>
      <c r="F25" s="31"/>
      <c r="G25" s="31"/>
      <c r="H25" s="31"/>
      <c r="I25" s="31"/>
      <c r="J25" s="31"/>
      <c r="K25" s="31"/>
    </row>
    <row r="26" spans="3:12" ht="12.75">
      <c r="C26" s="356"/>
      <c r="D26" s="356"/>
      <c r="E26" s="356"/>
      <c r="F26" s="356"/>
      <c r="G26" s="356"/>
      <c r="H26" s="356"/>
      <c r="I26" s="356"/>
      <c r="J26" s="356"/>
      <c r="K26" s="356"/>
      <c r="L26" s="356"/>
    </row>
    <row r="27" spans="3:12" ht="12.75">
      <c r="C27" s="25" t="s">
        <v>93</v>
      </c>
      <c r="D27" s="32"/>
      <c r="E27" s="351"/>
      <c r="F27" s="351"/>
      <c r="G27" s="351"/>
      <c r="H27" s="351"/>
      <c r="I27" s="351"/>
      <c r="J27" s="351"/>
      <c r="K27" s="351"/>
      <c r="L27" s="33"/>
    </row>
    <row r="28" spans="3:12" ht="12.75">
      <c r="C28" s="356"/>
      <c r="D28" s="356"/>
      <c r="E28" s="356"/>
      <c r="F28" s="356"/>
      <c r="G28" s="356"/>
      <c r="H28" s="356"/>
      <c r="I28" s="356"/>
      <c r="J28" s="356"/>
      <c r="K28" s="356"/>
      <c r="L28" s="356"/>
    </row>
    <row r="29" spans="3:12" ht="12.75">
      <c r="C29" s="360"/>
      <c r="D29" s="360"/>
      <c r="E29" s="360"/>
      <c r="F29" s="28" t="s">
        <v>94</v>
      </c>
      <c r="G29" s="352"/>
      <c r="H29" s="352"/>
      <c r="I29" s="33" t="s">
        <v>95</v>
      </c>
      <c r="J29" s="350"/>
      <c r="K29" s="350"/>
      <c r="L29" s="33"/>
    </row>
    <row r="30" spans="3:12" ht="12.75">
      <c r="C30" s="356"/>
      <c r="D30" s="356"/>
      <c r="E30" s="356"/>
      <c r="F30" s="356"/>
      <c r="G30" s="356"/>
      <c r="H30" s="356"/>
      <c r="I30" s="356"/>
      <c r="J30" s="356"/>
      <c r="K30" s="356"/>
      <c r="L30" s="356"/>
    </row>
    <row r="31" spans="3:12" ht="12.75">
      <c r="C31" s="360"/>
      <c r="D31" s="360"/>
      <c r="E31" s="360"/>
      <c r="F31" s="28" t="s">
        <v>96</v>
      </c>
      <c r="G31" s="352"/>
      <c r="H31" s="352"/>
      <c r="I31" s="352"/>
      <c r="J31" s="352"/>
      <c r="K31" s="353"/>
      <c r="L31" s="353"/>
    </row>
    <row r="32" spans="3:12" ht="12.75">
      <c r="C32" s="25"/>
      <c r="D32" s="25"/>
      <c r="E32" s="25"/>
      <c r="F32" s="28"/>
      <c r="G32" s="27"/>
      <c r="H32" s="27"/>
      <c r="I32" s="27"/>
      <c r="J32" s="27"/>
      <c r="K32" s="34"/>
      <c r="L32" s="34"/>
    </row>
    <row r="33" spans="3:12" ht="12.75">
      <c r="C33" s="25"/>
      <c r="D33" s="25"/>
      <c r="E33" s="25"/>
      <c r="F33" s="28"/>
      <c r="G33" s="27"/>
      <c r="H33" s="27"/>
      <c r="I33" s="27"/>
      <c r="J33" s="27"/>
      <c r="K33" s="34"/>
      <c r="L33" s="34"/>
    </row>
    <row r="34" spans="3:12" ht="12.75">
      <c r="C34" s="356"/>
      <c r="D34" s="356"/>
      <c r="E34" s="356"/>
      <c r="F34" s="356"/>
      <c r="G34" s="356"/>
      <c r="H34" s="356"/>
      <c r="I34" s="356"/>
      <c r="J34" s="356"/>
      <c r="K34" s="356"/>
      <c r="L34" s="356"/>
    </row>
    <row r="35" spans="3:12" ht="12.75">
      <c r="C35" s="354" t="s">
        <v>97</v>
      </c>
      <c r="D35" s="354"/>
      <c r="E35" s="25"/>
      <c r="L35" s="33"/>
    </row>
    <row r="36" spans="3:12" ht="24.75" customHeight="1">
      <c r="C36" s="354"/>
      <c r="D36" s="354"/>
      <c r="E36" s="35"/>
      <c r="F36" s="350"/>
      <c r="G36" s="350"/>
      <c r="H36" s="350"/>
      <c r="I36" s="350"/>
      <c r="J36" s="350"/>
      <c r="K36" s="350"/>
      <c r="L36" s="35"/>
    </row>
    <row r="37" spans="3:12" ht="12.75">
      <c r="C37" s="360"/>
      <c r="D37" s="360"/>
      <c r="E37" s="360"/>
      <c r="K37" s="33"/>
      <c r="L37" s="33"/>
    </row>
    <row r="38" spans="3:12" ht="12.75">
      <c r="C38" s="35"/>
      <c r="D38" s="35"/>
      <c r="E38" s="35"/>
      <c r="F38" s="28" t="s">
        <v>94</v>
      </c>
      <c r="G38" s="352"/>
      <c r="H38" s="352"/>
      <c r="I38" s="33"/>
      <c r="J38" s="33"/>
      <c r="K38" s="35"/>
      <c r="L38" s="35"/>
    </row>
    <row r="39" spans="3:12" ht="12.75">
      <c r="C39" s="360"/>
      <c r="D39" s="360"/>
      <c r="E39" s="360"/>
      <c r="F39" s="35"/>
      <c r="G39" s="35"/>
      <c r="H39" s="35"/>
      <c r="I39" s="35"/>
      <c r="J39" s="35"/>
      <c r="K39" s="353"/>
      <c r="L39" s="353"/>
    </row>
    <row r="40" spans="3:12" ht="12.75">
      <c r="C40" s="35"/>
      <c r="D40" s="35"/>
      <c r="E40" s="35"/>
      <c r="F40" s="28" t="s">
        <v>96</v>
      </c>
      <c r="G40" s="355"/>
      <c r="H40" s="355"/>
      <c r="I40" s="355"/>
      <c r="J40" s="355"/>
      <c r="K40" s="35"/>
      <c r="L40" s="35"/>
    </row>
    <row r="43" spans="3:10" ht="12.75">
      <c r="C43" s="25" t="s">
        <v>98</v>
      </c>
      <c r="G43" s="355"/>
      <c r="H43" s="355"/>
      <c r="I43" s="355"/>
      <c r="J43" s="355"/>
    </row>
    <row r="45" ht="13.5" thickBot="1"/>
    <row r="46" spans="3:8" ht="13.5" thickBot="1">
      <c r="C46" s="37" t="s">
        <v>102</v>
      </c>
      <c r="F46" s="336"/>
      <c r="G46" s="22" t="s">
        <v>101</v>
      </c>
      <c r="H46" s="22" t="s">
        <v>340</v>
      </c>
    </row>
    <row r="47" ht="12.75" customHeight="1">
      <c r="H47" s="22" t="s">
        <v>341</v>
      </c>
    </row>
    <row r="50" ht="12.75">
      <c r="C50" s="36"/>
    </row>
  </sheetData>
  <mergeCells count="35">
    <mergeCell ref="G43:J43"/>
    <mergeCell ref="G38:H38"/>
    <mergeCell ref="C39:E39"/>
    <mergeCell ref="K39:L39"/>
    <mergeCell ref="G40:J40"/>
    <mergeCell ref="C34:L34"/>
    <mergeCell ref="C35:D36"/>
    <mergeCell ref="F36:K36"/>
    <mergeCell ref="C37:E37"/>
    <mergeCell ref="C30:L30"/>
    <mergeCell ref="C31:E31"/>
    <mergeCell ref="G31:J31"/>
    <mergeCell ref="K31:L31"/>
    <mergeCell ref="E27:K27"/>
    <mergeCell ref="C28:L28"/>
    <mergeCell ref="C29:E29"/>
    <mergeCell ref="G29:H29"/>
    <mergeCell ref="J29:K29"/>
    <mergeCell ref="C22:L22"/>
    <mergeCell ref="C23:D23"/>
    <mergeCell ref="F23:K23"/>
    <mergeCell ref="C26:L26"/>
    <mergeCell ref="E15:F15"/>
    <mergeCell ref="E17:K17"/>
    <mergeCell ref="C18:L18"/>
    <mergeCell ref="C19:D19"/>
    <mergeCell ref="F19:K19"/>
    <mergeCell ref="A5:N5"/>
    <mergeCell ref="C7:K8"/>
    <mergeCell ref="C13:D13"/>
    <mergeCell ref="E13:K13"/>
    <mergeCell ref="A1:N1"/>
    <mergeCell ref="A2:N2"/>
    <mergeCell ref="A3:N3"/>
    <mergeCell ref="A4:N4"/>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J40"/>
  <sheetViews>
    <sheetView tabSelected="1" workbookViewId="0" topLeftCell="A31">
      <selection activeCell="F9" sqref="F9"/>
    </sheetView>
  </sheetViews>
  <sheetFormatPr defaultColWidth="9.140625" defaultRowHeight="12.75"/>
  <cols>
    <col min="1" max="1" width="29.7109375" style="0" customWidth="1"/>
    <col min="2" max="2" width="27.00390625" style="0" customWidth="1"/>
    <col min="3" max="4" width="20.7109375" style="0" customWidth="1"/>
    <col min="5" max="5" width="20.7109375" style="295" customWidth="1"/>
    <col min="6" max="13" width="20.7109375" style="0" customWidth="1"/>
  </cols>
  <sheetData>
    <row r="1" s="22" customFormat="1" ht="12.75">
      <c r="E1" s="42"/>
    </row>
    <row r="2" spans="1:5" s="22" customFormat="1" ht="15">
      <c r="A2" s="507" t="s">
        <v>308</v>
      </c>
      <c r="B2" s="508"/>
      <c r="E2" s="42"/>
    </row>
    <row r="3" spans="1:5" s="22" customFormat="1" ht="14.25">
      <c r="A3" s="10"/>
      <c r="B3" s="257"/>
      <c r="E3" s="42"/>
    </row>
    <row r="4" spans="1:5" s="22" customFormat="1" ht="14.25">
      <c r="A4" s="10"/>
      <c r="E4" s="42"/>
    </row>
    <row r="5" spans="1:5" s="22" customFormat="1" ht="15">
      <c r="A5" s="245" t="s">
        <v>337</v>
      </c>
      <c r="B5" s="256"/>
      <c r="E5" s="42"/>
    </row>
    <row r="6" spans="1:5" s="22" customFormat="1" ht="15.75" thickBot="1">
      <c r="A6" s="245" t="s">
        <v>338</v>
      </c>
      <c r="B6" s="256"/>
      <c r="E6" s="42"/>
    </row>
    <row r="7" spans="1:5" s="22" customFormat="1" ht="13.5" thickBot="1">
      <c r="A7" s="255" t="s">
        <v>307</v>
      </c>
      <c r="B7" s="254" t="s">
        <v>0</v>
      </c>
      <c r="C7" s="253" t="s">
        <v>141</v>
      </c>
      <c r="D7" s="252" t="s">
        <v>293</v>
      </c>
      <c r="E7" s="42"/>
    </row>
    <row r="8" spans="1:5" s="22" customFormat="1" ht="25.5">
      <c r="A8" s="251" t="s">
        <v>322</v>
      </c>
      <c r="B8" s="250" t="s">
        <v>306</v>
      </c>
      <c r="C8" s="284" t="e">
        <f>ENERGIA_COMBUSTIBILI!AB10/ANAGRAFICA!F46</f>
        <v>#DIV/0!</v>
      </c>
      <c r="D8" s="249" t="s">
        <v>305</v>
      </c>
      <c r="E8" s="42"/>
    </row>
    <row r="9" spans="1:5" s="22" customFormat="1" ht="25.5">
      <c r="A9" s="251" t="s">
        <v>321</v>
      </c>
      <c r="B9" s="250" t="s">
        <v>342</v>
      </c>
      <c r="C9" s="284" t="e">
        <f>ENERGIA_COMBUSTIBILI!AB8/ANAGRAFICA!F46</f>
        <v>#DIV/0!</v>
      </c>
      <c r="D9" s="249" t="s">
        <v>305</v>
      </c>
      <c r="E9" s="42"/>
    </row>
    <row r="10" spans="1:5" s="22" customFormat="1" ht="25.5">
      <c r="A10" s="227" t="s">
        <v>326</v>
      </c>
      <c r="B10" s="229" t="s">
        <v>323</v>
      </c>
      <c r="C10" s="279" t="e">
        <f>'RIFITI IN INGRESSO '!B86/ANAGRAFICA!F46</f>
        <v>#DIV/0!</v>
      </c>
      <c r="D10" s="237" t="s">
        <v>304</v>
      </c>
      <c r="E10" s="42"/>
    </row>
    <row r="11" spans="1:5" s="22" customFormat="1" ht="30" customHeight="1">
      <c r="A11" s="227" t="s">
        <v>326</v>
      </c>
      <c r="B11" s="229" t="s">
        <v>323</v>
      </c>
      <c r="C11" s="279" t="e">
        <f>'RIFITI IN INGRESSO '!B87/ANAGRAFICA!F46</f>
        <v>#DIV/0!</v>
      </c>
      <c r="D11" s="237" t="s">
        <v>304</v>
      </c>
      <c r="E11" s="42"/>
    </row>
    <row r="12" spans="1:5" s="22" customFormat="1" ht="30" customHeight="1">
      <c r="A12" s="227" t="s">
        <v>326</v>
      </c>
      <c r="B12" s="229" t="s">
        <v>323</v>
      </c>
      <c r="C12" s="279" t="e">
        <f>'RIFITI IN INGRESSO '!B88/ANAGRAFICA!F46</f>
        <v>#DIV/0!</v>
      </c>
      <c r="D12" s="237" t="s">
        <v>304</v>
      </c>
      <c r="E12" s="42"/>
    </row>
    <row r="13" spans="1:5" s="22" customFormat="1" ht="29.25" customHeight="1">
      <c r="A13" s="227" t="s">
        <v>326</v>
      </c>
      <c r="B13" s="229" t="s">
        <v>323</v>
      </c>
      <c r="C13" s="279" t="e">
        <f>'RIFITI IN INGRESSO '!B89/ANAGRAFICA!F46</f>
        <v>#DIV/0!</v>
      </c>
      <c r="D13" s="237" t="s">
        <v>304</v>
      </c>
      <c r="E13" s="42"/>
    </row>
    <row r="14" spans="1:5" s="22" customFormat="1" ht="25.5">
      <c r="A14" s="227" t="s">
        <v>42</v>
      </c>
      <c r="B14" s="229" t="s">
        <v>303</v>
      </c>
      <c r="C14" s="279" t="e">
        <f>ENERGIA_COMBUSTIBILI!AB20/ANAGRAFICA!F46</f>
        <v>#DIV/0!</v>
      </c>
      <c r="D14" s="237" t="s">
        <v>302</v>
      </c>
      <c r="E14" s="42"/>
    </row>
    <row r="15" spans="1:5" s="22" customFormat="1" ht="12.75">
      <c r="A15" s="228"/>
      <c r="B15" s="248"/>
      <c r="C15" s="281"/>
      <c r="D15" s="247"/>
      <c r="E15" s="42"/>
    </row>
    <row r="16" spans="1:5" s="22" customFormat="1" ht="13.5" thickBot="1">
      <c r="A16" s="246"/>
      <c r="B16" s="59"/>
      <c r="C16" s="181"/>
      <c r="D16" s="54"/>
      <c r="E16" s="42"/>
    </row>
    <row r="17" spans="1:5" s="22" customFormat="1" ht="12.75">
      <c r="A17" s="302" t="s">
        <v>327</v>
      </c>
      <c r="E17" s="42"/>
    </row>
    <row r="18" s="22" customFormat="1" ht="12.75">
      <c r="E18" s="42"/>
    </row>
    <row r="19" spans="1:5" s="22" customFormat="1" ht="14.25">
      <c r="A19" s="245" t="s">
        <v>339</v>
      </c>
      <c r="E19" s="42"/>
    </row>
    <row r="20" s="22" customFormat="1" ht="12.75">
      <c r="E20" s="42"/>
    </row>
    <row r="21" spans="1:5" s="22" customFormat="1" ht="28.5" customHeight="1">
      <c r="A21" s="509" t="s">
        <v>301</v>
      </c>
      <c r="B21" s="495"/>
      <c r="C21" s="495"/>
      <c r="D21" s="510"/>
      <c r="E21" s="510"/>
    </row>
    <row r="22" s="22" customFormat="1" ht="13.5" thickBot="1">
      <c r="E22" s="42"/>
    </row>
    <row r="23" spans="1:8" s="22" customFormat="1" ht="21.75" thickBot="1">
      <c r="A23" s="244" t="s">
        <v>43</v>
      </c>
      <c r="B23" s="243" t="s">
        <v>77</v>
      </c>
      <c r="C23" s="232" t="s">
        <v>300</v>
      </c>
      <c r="D23" s="242" t="s">
        <v>296</v>
      </c>
      <c r="E23" s="242" t="s">
        <v>299</v>
      </c>
      <c r="F23" s="242" t="s">
        <v>293</v>
      </c>
      <c r="G23" s="242" t="s">
        <v>294</v>
      </c>
      <c r="H23" s="242" t="s">
        <v>293</v>
      </c>
    </row>
    <row r="24" spans="1:8" s="22" customFormat="1" ht="12.75">
      <c r="A24" s="511" t="s">
        <v>298</v>
      </c>
      <c r="B24" s="241" t="s">
        <v>250</v>
      </c>
      <c r="C24" s="234">
        <v>25</v>
      </c>
      <c r="D24" s="344"/>
      <c r="E24" s="296">
        <v>10</v>
      </c>
      <c r="F24" s="235" t="s">
        <v>3</v>
      </c>
      <c r="G24" s="278">
        <f>D24/E24*100</f>
        <v>0</v>
      </c>
      <c r="H24" s="235" t="s">
        <v>3</v>
      </c>
    </row>
    <row r="25" spans="1:8" s="22" customFormat="1" ht="12.75">
      <c r="A25" s="512"/>
      <c r="B25" s="227" t="s">
        <v>54</v>
      </c>
      <c r="C25" s="229">
        <v>125</v>
      </c>
      <c r="D25" s="345"/>
      <c r="E25" s="297">
        <v>10</v>
      </c>
      <c r="F25" s="237" t="s">
        <v>3</v>
      </c>
      <c r="G25" s="279">
        <f>D25/E25*100</f>
        <v>0</v>
      </c>
      <c r="H25" s="237" t="s">
        <v>3</v>
      </c>
    </row>
    <row r="26" spans="1:8" s="22" customFormat="1" ht="13.5" thickBot="1">
      <c r="A26" s="513"/>
      <c r="B26" s="236" t="s">
        <v>55</v>
      </c>
      <c r="C26" s="240">
        <v>35</v>
      </c>
      <c r="D26" s="346"/>
      <c r="E26" s="298">
        <v>10</v>
      </c>
      <c r="F26" s="239" t="s">
        <v>3</v>
      </c>
      <c r="G26" s="280">
        <f>D26/E26*100</f>
        <v>0</v>
      </c>
      <c r="H26" s="239" t="s">
        <v>3</v>
      </c>
    </row>
    <row r="27" s="22" customFormat="1" ht="12.75">
      <c r="E27" s="42"/>
    </row>
    <row r="28" s="22" customFormat="1" ht="12.75">
      <c r="E28" s="42"/>
    </row>
    <row r="29" spans="1:5" s="22" customFormat="1" ht="12.75">
      <c r="A29" s="509" t="s">
        <v>297</v>
      </c>
      <c r="B29" s="495"/>
      <c r="C29" s="495"/>
      <c r="D29" s="510"/>
      <c r="E29" s="510"/>
    </row>
    <row r="30" s="22" customFormat="1" ht="13.5" thickBot="1">
      <c r="E30" s="42"/>
    </row>
    <row r="31" spans="1:10" s="22" customFormat="1" ht="21.75" thickBot="1">
      <c r="A31" s="275" t="s">
        <v>43</v>
      </c>
      <c r="B31" s="276" t="s">
        <v>77</v>
      </c>
      <c r="C31" s="276" t="s">
        <v>296</v>
      </c>
      <c r="D31" s="276" t="s">
        <v>293</v>
      </c>
      <c r="E31" s="276" t="s">
        <v>319</v>
      </c>
      <c r="F31" s="514" t="s">
        <v>295</v>
      </c>
      <c r="G31" s="515"/>
      <c r="H31" s="276" t="s">
        <v>293</v>
      </c>
      <c r="I31" s="276" t="s">
        <v>294</v>
      </c>
      <c r="J31" s="277" t="s">
        <v>41</v>
      </c>
    </row>
    <row r="32" spans="1:10" s="22" customFormat="1" ht="24.75" customHeight="1">
      <c r="A32" s="471" t="s">
        <v>292</v>
      </c>
      <c r="B32" s="516" t="s">
        <v>45</v>
      </c>
      <c r="C32" s="347"/>
      <c r="D32" s="271" t="s">
        <v>7</v>
      </c>
      <c r="E32" s="299" t="s">
        <v>315</v>
      </c>
      <c r="F32" s="271" t="s">
        <v>314</v>
      </c>
      <c r="G32" s="272">
        <v>15</v>
      </c>
      <c r="H32" s="271" t="s">
        <v>7</v>
      </c>
      <c r="I32" s="273">
        <f aca="true" t="shared" si="0" ref="I32:I37">C32/G32*100</f>
        <v>0</v>
      </c>
      <c r="J32" s="274" t="s">
        <v>3</v>
      </c>
    </row>
    <row r="33" spans="1:10" s="22" customFormat="1" ht="25.5">
      <c r="A33" s="519"/>
      <c r="B33" s="517"/>
      <c r="C33" s="348"/>
      <c r="D33" s="264" t="s">
        <v>7</v>
      </c>
      <c r="E33" s="300" t="s">
        <v>316</v>
      </c>
      <c r="F33" s="264" t="s">
        <v>314</v>
      </c>
      <c r="G33" s="265">
        <v>10</v>
      </c>
      <c r="H33" s="264" t="s">
        <v>7</v>
      </c>
      <c r="I33" s="269">
        <f t="shared" si="0"/>
        <v>0</v>
      </c>
      <c r="J33" s="266" t="s">
        <v>3</v>
      </c>
    </row>
    <row r="34" spans="1:10" s="22" customFormat="1" ht="30.75" customHeight="1">
      <c r="A34" s="520"/>
      <c r="B34" s="518" t="s">
        <v>46</v>
      </c>
      <c r="C34" s="348"/>
      <c r="D34" s="264" t="s">
        <v>7</v>
      </c>
      <c r="E34" s="300" t="s">
        <v>315</v>
      </c>
      <c r="F34" s="264" t="s">
        <v>314</v>
      </c>
      <c r="G34" s="264">
        <v>2</v>
      </c>
      <c r="H34" s="264" t="s">
        <v>7</v>
      </c>
      <c r="I34" s="269">
        <f t="shared" si="0"/>
        <v>0</v>
      </c>
      <c r="J34" s="266" t="s">
        <v>3</v>
      </c>
    </row>
    <row r="35" spans="1:10" s="22" customFormat="1" ht="25.5">
      <c r="A35" s="520"/>
      <c r="B35" s="517"/>
      <c r="C35" s="348"/>
      <c r="D35" s="264" t="s">
        <v>7</v>
      </c>
      <c r="E35" s="300" t="s">
        <v>316</v>
      </c>
      <c r="F35" s="264" t="s">
        <v>314</v>
      </c>
      <c r="G35" s="264">
        <v>1</v>
      </c>
      <c r="H35" s="264" t="s">
        <v>7</v>
      </c>
      <c r="I35" s="269">
        <f t="shared" si="0"/>
        <v>0</v>
      </c>
      <c r="J35" s="266" t="s">
        <v>3</v>
      </c>
    </row>
    <row r="36" spans="1:10" s="22" customFormat="1" ht="22.5" customHeight="1">
      <c r="A36" s="520"/>
      <c r="B36" s="264" t="s">
        <v>291</v>
      </c>
      <c r="C36" s="348"/>
      <c r="D36" s="264" t="s">
        <v>3</v>
      </c>
      <c r="E36" s="289" t="s">
        <v>317</v>
      </c>
      <c r="F36" s="264" t="s">
        <v>318</v>
      </c>
      <c r="G36" s="264">
        <v>75</v>
      </c>
      <c r="H36" s="264" t="s">
        <v>3</v>
      </c>
      <c r="I36" s="269">
        <f t="shared" si="0"/>
        <v>0</v>
      </c>
      <c r="J36" s="266" t="s">
        <v>3</v>
      </c>
    </row>
    <row r="37" spans="1:10" s="22" customFormat="1" ht="25.5" customHeight="1" thickBot="1">
      <c r="A37" s="467"/>
      <c r="B37" s="267" t="s">
        <v>47</v>
      </c>
      <c r="C37" s="349"/>
      <c r="D37" s="267" t="s">
        <v>3</v>
      </c>
      <c r="E37" s="301" t="s">
        <v>317</v>
      </c>
      <c r="F37" s="267" t="s">
        <v>318</v>
      </c>
      <c r="G37" s="267">
        <v>75</v>
      </c>
      <c r="H37" s="267" t="s">
        <v>3</v>
      </c>
      <c r="I37" s="270">
        <f t="shared" si="0"/>
        <v>0</v>
      </c>
      <c r="J37" s="268" t="s">
        <v>3</v>
      </c>
    </row>
    <row r="38" s="22" customFormat="1" ht="12.75">
      <c r="E38" s="42"/>
    </row>
    <row r="39" s="22" customFormat="1" ht="12.75">
      <c r="E39" s="42"/>
    </row>
    <row r="40" spans="2:3" ht="12.75">
      <c r="B40" s="22"/>
      <c r="C40" s="22"/>
    </row>
  </sheetData>
  <mergeCells count="8">
    <mergeCell ref="F31:G31"/>
    <mergeCell ref="B32:B33"/>
    <mergeCell ref="B34:B35"/>
    <mergeCell ref="A32:A37"/>
    <mergeCell ref="A2:B2"/>
    <mergeCell ref="A21:E21"/>
    <mergeCell ref="A24:A26"/>
    <mergeCell ref="A29:E29"/>
  </mergeCells>
  <printOptions/>
  <pageMargins left="0.7479166666666667" right="0.7479166666666667" top="0.9840277777777778" bottom="0.9840277777777778" header="0.5118055555555556" footer="0.5118055555555556"/>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Y92"/>
  <sheetViews>
    <sheetView zoomScale="75" zoomScaleNormal="75" workbookViewId="0" topLeftCell="C1">
      <selection activeCell="X25" sqref="X25"/>
    </sheetView>
  </sheetViews>
  <sheetFormatPr defaultColWidth="9.140625" defaultRowHeight="12.75"/>
  <cols>
    <col min="1" max="1" width="20.7109375" style="22" customWidth="1"/>
    <col min="2" max="2" width="23.8515625" style="22" customWidth="1"/>
    <col min="3" max="5" width="20.7109375" style="22" customWidth="1"/>
    <col min="6" max="6" width="22.00390625" style="22" customWidth="1"/>
    <col min="7" max="7" width="21.7109375" style="22" customWidth="1"/>
    <col min="8" max="8" width="18.7109375" style="22" customWidth="1"/>
    <col min="9" max="9" width="20.00390625" style="22" customWidth="1"/>
    <col min="10" max="10" width="18.57421875" style="22" customWidth="1"/>
    <col min="11" max="11" width="21.140625" style="22" customWidth="1"/>
    <col min="12" max="12" width="21.57421875" style="22" customWidth="1"/>
    <col min="13" max="15" width="21.140625" style="22" customWidth="1"/>
    <col min="16" max="16" width="18.28125" style="22" customWidth="1"/>
    <col min="17" max="17" width="24.421875" style="22" customWidth="1"/>
    <col min="18" max="18" width="18.140625" style="22" customWidth="1"/>
    <col min="19" max="19" width="21.8515625" style="22" customWidth="1"/>
    <col min="20" max="20" width="21.140625" style="22" customWidth="1"/>
    <col min="21" max="21" width="22.00390625" style="22" customWidth="1"/>
    <col min="22" max="22" width="19.28125" style="22" customWidth="1"/>
    <col min="23" max="23" width="21.28125" style="22" customWidth="1"/>
    <col min="24" max="24" width="22.8515625" style="22" customWidth="1"/>
    <col min="25" max="25" width="22.7109375" style="22" customWidth="1"/>
    <col min="26" max="26" width="21.140625" style="22" customWidth="1"/>
    <col min="27" max="16384" width="9.140625" style="22" customWidth="1"/>
  </cols>
  <sheetData>
    <row r="1" ht="15">
      <c r="A1" s="41" t="s">
        <v>103</v>
      </c>
    </row>
    <row r="2" ht="8.25" customHeight="1">
      <c r="F2" s="36"/>
    </row>
    <row r="3" ht="19.5" customHeight="1">
      <c r="A3" s="330" t="s">
        <v>336</v>
      </c>
    </row>
    <row r="4" spans="1:6" ht="6.75" customHeight="1">
      <c r="A4" s="41"/>
      <c r="D4" s="27"/>
      <c r="E4" s="27"/>
      <c r="F4" s="27"/>
    </row>
    <row r="5" spans="1:7" ht="19.5" customHeight="1">
      <c r="A5" s="330" t="s">
        <v>146</v>
      </c>
      <c r="C5" s="93"/>
      <c r="D5" s="27"/>
      <c r="E5" s="27"/>
      <c r="F5" s="27"/>
      <c r="G5" s="42"/>
    </row>
    <row r="6" spans="1:7" ht="12.75" customHeight="1" thickBot="1">
      <c r="A6" s="41"/>
      <c r="C6" s="93"/>
      <c r="D6" s="27"/>
      <c r="E6" s="27"/>
      <c r="F6" s="27"/>
      <c r="G6" s="42"/>
    </row>
    <row r="7" spans="1:25" ht="12.75" customHeight="1" thickBot="1">
      <c r="A7" s="41"/>
      <c r="B7" s="373" t="s">
        <v>199</v>
      </c>
      <c r="C7" s="374"/>
      <c r="D7" s="373" t="s">
        <v>199</v>
      </c>
      <c r="E7" s="374"/>
      <c r="F7" s="373" t="s">
        <v>199</v>
      </c>
      <c r="G7" s="374"/>
      <c r="H7" s="373" t="s">
        <v>199</v>
      </c>
      <c r="I7" s="374"/>
      <c r="J7" s="373" t="s">
        <v>199</v>
      </c>
      <c r="K7" s="374"/>
      <c r="L7" s="373" t="s">
        <v>199</v>
      </c>
      <c r="M7" s="374"/>
      <c r="N7" s="373" t="s">
        <v>199</v>
      </c>
      <c r="O7" s="374"/>
      <c r="P7" s="373" t="s">
        <v>199</v>
      </c>
      <c r="Q7" s="374"/>
      <c r="R7" s="373" t="s">
        <v>199</v>
      </c>
      <c r="S7" s="374"/>
      <c r="T7" s="373" t="s">
        <v>199</v>
      </c>
      <c r="U7" s="374"/>
      <c r="V7" s="373" t="s">
        <v>199</v>
      </c>
      <c r="W7" s="374"/>
      <c r="X7" s="373" t="s">
        <v>199</v>
      </c>
      <c r="Y7" s="374"/>
    </row>
    <row r="8" spans="1:25" ht="33" customHeight="1" thickBot="1">
      <c r="A8" s="27"/>
      <c r="B8" s="402" t="s">
        <v>147</v>
      </c>
      <c r="C8" s="374"/>
      <c r="D8" s="402" t="s">
        <v>148</v>
      </c>
      <c r="E8" s="374"/>
      <c r="F8" s="402" t="s">
        <v>149</v>
      </c>
      <c r="G8" s="374"/>
      <c r="H8" s="402" t="s">
        <v>150</v>
      </c>
      <c r="I8" s="374"/>
      <c r="J8" s="402" t="s">
        <v>151</v>
      </c>
      <c r="K8" s="374"/>
      <c r="L8" s="402" t="s">
        <v>152</v>
      </c>
      <c r="M8" s="374"/>
      <c r="N8" s="402" t="s">
        <v>153</v>
      </c>
      <c r="O8" s="374"/>
      <c r="P8" s="402" t="s">
        <v>154</v>
      </c>
      <c r="Q8" s="374"/>
      <c r="R8" s="402" t="s">
        <v>155</v>
      </c>
      <c r="S8" s="374"/>
      <c r="T8" s="402" t="s">
        <v>156</v>
      </c>
      <c r="U8" s="374"/>
      <c r="V8" s="402" t="s">
        <v>157</v>
      </c>
      <c r="W8" s="374"/>
      <c r="X8" s="402" t="s">
        <v>158</v>
      </c>
      <c r="Y8" s="374"/>
    </row>
    <row r="9" spans="1:25" ht="58.5" customHeight="1" thickBot="1">
      <c r="A9" s="62" t="s">
        <v>77</v>
      </c>
      <c r="B9" s="115"/>
      <c r="C9" s="64" t="s">
        <v>1</v>
      </c>
      <c r="D9" s="63"/>
      <c r="E9" s="64" t="s">
        <v>1</v>
      </c>
      <c r="F9" s="63"/>
      <c r="G9" s="64" t="s">
        <v>1</v>
      </c>
      <c r="H9" s="63"/>
      <c r="I9" s="64" t="s">
        <v>1</v>
      </c>
      <c r="J9" s="63"/>
      <c r="K9" s="64" t="s">
        <v>1</v>
      </c>
      <c r="L9" s="63"/>
      <c r="M9" s="64" t="s">
        <v>1</v>
      </c>
      <c r="N9" s="63"/>
      <c r="O9" s="64" t="s">
        <v>1</v>
      </c>
      <c r="P9" s="63"/>
      <c r="Q9" s="64" t="s">
        <v>1</v>
      </c>
      <c r="R9" s="63"/>
      <c r="S9" s="64" t="s">
        <v>1</v>
      </c>
      <c r="T9" s="63"/>
      <c r="U9" s="64" t="s">
        <v>1</v>
      </c>
      <c r="V9" s="63"/>
      <c r="W9" s="64" t="s">
        <v>1</v>
      </c>
      <c r="X9" s="63"/>
      <c r="Y9" s="64" t="s">
        <v>1</v>
      </c>
    </row>
    <row r="10" spans="1:25" ht="19.5" customHeight="1">
      <c r="A10" s="117" t="s">
        <v>200</v>
      </c>
      <c r="B10" s="118"/>
      <c r="C10" s="119" t="s">
        <v>48</v>
      </c>
      <c r="D10" s="120"/>
      <c r="E10" s="121" t="s">
        <v>48</v>
      </c>
      <c r="F10" s="122"/>
      <c r="G10" s="121" t="s">
        <v>48</v>
      </c>
      <c r="H10" s="122"/>
      <c r="I10" s="121" t="s">
        <v>48</v>
      </c>
      <c r="J10" s="122"/>
      <c r="K10" s="121" t="s">
        <v>48</v>
      </c>
      <c r="L10" s="122"/>
      <c r="M10" s="121" t="s">
        <v>48</v>
      </c>
      <c r="N10" s="122"/>
      <c r="O10" s="121" t="s">
        <v>48</v>
      </c>
      <c r="P10" s="122"/>
      <c r="Q10" s="121" t="s">
        <v>48</v>
      </c>
      <c r="R10" s="122"/>
      <c r="S10" s="121" t="s">
        <v>48</v>
      </c>
      <c r="T10" s="122"/>
      <c r="U10" s="121" t="s">
        <v>48</v>
      </c>
      <c r="V10" s="122"/>
      <c r="W10" s="121" t="s">
        <v>48</v>
      </c>
      <c r="X10" s="122"/>
      <c r="Y10" s="121" t="s">
        <v>48</v>
      </c>
    </row>
    <row r="11" spans="1:25" ht="19.5" customHeight="1">
      <c r="A11" s="123" t="s">
        <v>49</v>
      </c>
      <c r="B11" s="122"/>
      <c r="C11" s="124" t="s">
        <v>50</v>
      </c>
      <c r="D11" s="120"/>
      <c r="E11" s="124" t="s">
        <v>50</v>
      </c>
      <c r="F11" s="122"/>
      <c r="G11" s="124" t="s">
        <v>50</v>
      </c>
      <c r="H11" s="122"/>
      <c r="I11" s="124" t="s">
        <v>50</v>
      </c>
      <c r="J11" s="122"/>
      <c r="K11" s="124" t="s">
        <v>50</v>
      </c>
      <c r="L11" s="122"/>
      <c r="M11" s="124" t="s">
        <v>50</v>
      </c>
      <c r="N11" s="122"/>
      <c r="O11" s="124" t="s">
        <v>50</v>
      </c>
      <c r="P11" s="122"/>
      <c r="Q11" s="124" t="s">
        <v>50</v>
      </c>
      <c r="R11" s="122"/>
      <c r="S11" s="124" t="s">
        <v>50</v>
      </c>
      <c r="T11" s="122"/>
      <c r="U11" s="124" t="s">
        <v>50</v>
      </c>
      <c r="V11" s="122"/>
      <c r="W11" s="124" t="s">
        <v>50</v>
      </c>
      <c r="X11" s="122"/>
      <c r="Y11" s="124" t="s">
        <v>50</v>
      </c>
    </row>
    <row r="12" spans="1:25" ht="19.5" customHeight="1">
      <c r="A12" s="123" t="s">
        <v>51</v>
      </c>
      <c r="B12" s="122"/>
      <c r="C12" s="364" t="s">
        <v>353</v>
      </c>
      <c r="D12" s="120"/>
      <c r="E12" s="364" t="s">
        <v>353</v>
      </c>
      <c r="F12" s="122"/>
      <c r="G12" s="364" t="s">
        <v>353</v>
      </c>
      <c r="H12" s="122"/>
      <c r="I12" s="364" t="s">
        <v>353</v>
      </c>
      <c r="J12" s="122"/>
      <c r="K12" s="364" t="s">
        <v>353</v>
      </c>
      <c r="L12" s="122"/>
      <c r="M12" s="364" t="s">
        <v>353</v>
      </c>
      <c r="N12" s="122"/>
      <c r="O12" s="364" t="s">
        <v>353</v>
      </c>
      <c r="P12" s="122"/>
      <c r="Q12" s="364" t="s">
        <v>353</v>
      </c>
      <c r="R12" s="122"/>
      <c r="S12" s="364" t="s">
        <v>353</v>
      </c>
      <c r="T12" s="122"/>
      <c r="U12" s="364" t="s">
        <v>353</v>
      </c>
      <c r="V12" s="122"/>
      <c r="W12" s="364" t="s">
        <v>353</v>
      </c>
      <c r="X12" s="122"/>
      <c r="Y12" s="364" t="s">
        <v>353</v>
      </c>
    </row>
    <row r="13" spans="1:25" ht="27.75" customHeight="1">
      <c r="A13" s="123" t="s">
        <v>52</v>
      </c>
      <c r="B13" s="122"/>
      <c r="C13" s="124" t="s">
        <v>7</v>
      </c>
      <c r="D13" s="120"/>
      <c r="E13" s="124" t="s">
        <v>7</v>
      </c>
      <c r="F13" s="122"/>
      <c r="G13" s="124" t="s">
        <v>7</v>
      </c>
      <c r="H13" s="122"/>
      <c r="I13" s="124" t="s">
        <v>7</v>
      </c>
      <c r="J13" s="122"/>
      <c r="K13" s="124" t="s">
        <v>7</v>
      </c>
      <c r="L13" s="122"/>
      <c r="M13" s="124" t="s">
        <v>7</v>
      </c>
      <c r="N13" s="122"/>
      <c r="O13" s="124" t="s">
        <v>7</v>
      </c>
      <c r="P13" s="122"/>
      <c r="Q13" s="124" t="s">
        <v>7</v>
      </c>
      <c r="R13" s="122"/>
      <c r="S13" s="124" t="s">
        <v>7</v>
      </c>
      <c r="T13" s="122"/>
      <c r="U13" s="124" t="s">
        <v>7</v>
      </c>
      <c r="V13" s="122"/>
      <c r="W13" s="124" t="s">
        <v>7</v>
      </c>
      <c r="X13" s="122"/>
      <c r="Y13" s="124" t="s">
        <v>7</v>
      </c>
    </row>
    <row r="14" spans="1:25" ht="19.5" customHeight="1">
      <c r="A14" s="123" t="s">
        <v>53</v>
      </c>
      <c r="B14" s="122"/>
      <c r="C14" s="124" t="s">
        <v>7</v>
      </c>
      <c r="D14" s="120"/>
      <c r="E14" s="124" t="s">
        <v>7</v>
      </c>
      <c r="F14" s="122"/>
      <c r="G14" s="124" t="s">
        <v>7</v>
      </c>
      <c r="H14" s="122"/>
      <c r="I14" s="124" t="s">
        <v>7</v>
      </c>
      <c r="J14" s="122"/>
      <c r="K14" s="124" t="s">
        <v>7</v>
      </c>
      <c r="L14" s="122"/>
      <c r="M14" s="124" t="s">
        <v>7</v>
      </c>
      <c r="N14" s="122"/>
      <c r="O14" s="124" t="s">
        <v>7</v>
      </c>
      <c r="P14" s="122"/>
      <c r="Q14" s="124" t="s">
        <v>7</v>
      </c>
      <c r="R14" s="122"/>
      <c r="S14" s="124" t="s">
        <v>7</v>
      </c>
      <c r="T14" s="122"/>
      <c r="U14" s="124" t="s">
        <v>7</v>
      </c>
      <c r="V14" s="122"/>
      <c r="W14" s="124" t="s">
        <v>7</v>
      </c>
      <c r="X14" s="122"/>
      <c r="Y14" s="124" t="s">
        <v>7</v>
      </c>
    </row>
    <row r="15" spans="1:25" ht="19.5" customHeight="1">
      <c r="A15" s="123" t="s">
        <v>54</v>
      </c>
      <c r="B15" s="122"/>
      <c r="C15" s="124" t="s">
        <v>7</v>
      </c>
      <c r="D15" s="120"/>
      <c r="E15" s="124" t="s">
        <v>7</v>
      </c>
      <c r="F15" s="122"/>
      <c r="G15" s="124" t="s">
        <v>7</v>
      </c>
      <c r="H15" s="122"/>
      <c r="I15" s="124" t="s">
        <v>7</v>
      </c>
      <c r="J15" s="122"/>
      <c r="K15" s="124" t="s">
        <v>7</v>
      </c>
      <c r="L15" s="122"/>
      <c r="M15" s="124" t="s">
        <v>7</v>
      </c>
      <c r="N15" s="122"/>
      <c r="O15" s="124" t="s">
        <v>7</v>
      </c>
      <c r="P15" s="122"/>
      <c r="Q15" s="124" t="s">
        <v>7</v>
      </c>
      <c r="R15" s="122"/>
      <c r="S15" s="124" t="s">
        <v>7</v>
      </c>
      <c r="T15" s="122"/>
      <c r="U15" s="124" t="s">
        <v>7</v>
      </c>
      <c r="V15" s="122"/>
      <c r="W15" s="124" t="s">
        <v>7</v>
      </c>
      <c r="X15" s="122"/>
      <c r="Y15" s="124" t="s">
        <v>7</v>
      </c>
    </row>
    <row r="16" spans="1:25" ht="19.5" customHeight="1">
      <c r="A16" s="125" t="s">
        <v>55</v>
      </c>
      <c r="B16" s="126"/>
      <c r="C16" s="124" t="s">
        <v>7</v>
      </c>
      <c r="D16" s="127"/>
      <c r="E16" s="124" t="s">
        <v>7</v>
      </c>
      <c r="F16" s="126"/>
      <c r="G16" s="124" t="s">
        <v>7</v>
      </c>
      <c r="H16" s="126"/>
      <c r="I16" s="124" t="s">
        <v>7</v>
      </c>
      <c r="J16" s="126"/>
      <c r="K16" s="124" t="s">
        <v>7</v>
      </c>
      <c r="L16" s="126"/>
      <c r="M16" s="124" t="s">
        <v>7</v>
      </c>
      <c r="N16" s="126"/>
      <c r="O16" s="124" t="s">
        <v>7</v>
      </c>
      <c r="P16" s="126"/>
      <c r="Q16" s="124" t="s">
        <v>7</v>
      </c>
      <c r="R16" s="126"/>
      <c r="S16" s="124" t="s">
        <v>7</v>
      </c>
      <c r="T16" s="126"/>
      <c r="U16" s="124" t="s">
        <v>7</v>
      </c>
      <c r="V16" s="126"/>
      <c r="W16" s="124" t="s">
        <v>7</v>
      </c>
      <c r="X16" s="126"/>
      <c r="Y16" s="124" t="s">
        <v>7</v>
      </c>
    </row>
    <row r="17" spans="1:25" ht="19.5" customHeight="1">
      <c r="A17" s="125" t="s">
        <v>69</v>
      </c>
      <c r="B17" s="126"/>
      <c r="C17" s="124" t="s">
        <v>7</v>
      </c>
      <c r="D17" s="127"/>
      <c r="E17" s="124" t="s">
        <v>7</v>
      </c>
      <c r="F17" s="126"/>
      <c r="G17" s="124" t="s">
        <v>7</v>
      </c>
      <c r="H17" s="126"/>
      <c r="I17" s="124" t="s">
        <v>7</v>
      </c>
      <c r="J17" s="126"/>
      <c r="K17" s="124" t="s">
        <v>7</v>
      </c>
      <c r="L17" s="126"/>
      <c r="M17" s="124" t="s">
        <v>7</v>
      </c>
      <c r="N17" s="126"/>
      <c r="O17" s="124" t="s">
        <v>7</v>
      </c>
      <c r="P17" s="126"/>
      <c r="Q17" s="124" t="s">
        <v>7</v>
      </c>
      <c r="R17" s="126"/>
      <c r="S17" s="124" t="s">
        <v>7</v>
      </c>
      <c r="T17" s="126"/>
      <c r="U17" s="124" t="s">
        <v>7</v>
      </c>
      <c r="V17" s="126"/>
      <c r="W17" s="124" t="s">
        <v>7</v>
      </c>
      <c r="X17" s="126"/>
      <c r="Y17" s="124" t="s">
        <v>7</v>
      </c>
    </row>
    <row r="18" spans="1:25" ht="19.5" customHeight="1">
      <c r="A18" s="125" t="s">
        <v>201</v>
      </c>
      <c r="B18" s="126"/>
      <c r="C18" s="124" t="s">
        <v>7</v>
      </c>
      <c r="D18" s="127"/>
      <c r="E18" s="124" t="s">
        <v>7</v>
      </c>
      <c r="F18" s="126"/>
      <c r="G18" s="124" t="s">
        <v>7</v>
      </c>
      <c r="H18" s="126"/>
      <c r="I18" s="124" t="s">
        <v>7</v>
      </c>
      <c r="J18" s="126"/>
      <c r="K18" s="124" t="s">
        <v>7</v>
      </c>
      <c r="L18" s="126"/>
      <c r="M18" s="124" t="s">
        <v>7</v>
      </c>
      <c r="N18" s="126"/>
      <c r="O18" s="124" t="s">
        <v>7</v>
      </c>
      <c r="P18" s="126"/>
      <c r="Q18" s="124" t="s">
        <v>7</v>
      </c>
      <c r="R18" s="126"/>
      <c r="S18" s="124" t="s">
        <v>7</v>
      </c>
      <c r="T18" s="126"/>
      <c r="U18" s="124" t="s">
        <v>7</v>
      </c>
      <c r="V18" s="126"/>
      <c r="W18" s="124" t="s">
        <v>7</v>
      </c>
      <c r="X18" s="126"/>
      <c r="Y18" s="124" t="s">
        <v>7</v>
      </c>
    </row>
    <row r="19" spans="1:25" ht="19.5" customHeight="1">
      <c r="A19" s="125" t="s">
        <v>202</v>
      </c>
      <c r="B19" s="126"/>
      <c r="C19" s="124" t="s">
        <v>7</v>
      </c>
      <c r="D19" s="127"/>
      <c r="E19" s="124" t="s">
        <v>7</v>
      </c>
      <c r="F19" s="126"/>
      <c r="G19" s="124" t="s">
        <v>7</v>
      </c>
      <c r="H19" s="126"/>
      <c r="I19" s="124" t="s">
        <v>7</v>
      </c>
      <c r="J19" s="126"/>
      <c r="K19" s="124" t="s">
        <v>7</v>
      </c>
      <c r="L19" s="126"/>
      <c r="M19" s="124" t="s">
        <v>7</v>
      </c>
      <c r="N19" s="126"/>
      <c r="O19" s="124" t="s">
        <v>7</v>
      </c>
      <c r="P19" s="126"/>
      <c r="Q19" s="124" t="s">
        <v>7</v>
      </c>
      <c r="R19" s="126"/>
      <c r="S19" s="124" t="s">
        <v>7</v>
      </c>
      <c r="T19" s="126"/>
      <c r="U19" s="124" t="s">
        <v>7</v>
      </c>
      <c r="V19" s="126"/>
      <c r="W19" s="124" t="s">
        <v>7</v>
      </c>
      <c r="X19" s="126"/>
      <c r="Y19" s="124" t="s">
        <v>7</v>
      </c>
    </row>
    <row r="20" spans="1:25" ht="19.5" customHeight="1">
      <c r="A20" s="125" t="s">
        <v>71</v>
      </c>
      <c r="B20" s="126"/>
      <c r="C20" s="124" t="s">
        <v>7</v>
      </c>
      <c r="D20" s="127"/>
      <c r="E20" s="124" t="s">
        <v>7</v>
      </c>
      <c r="F20" s="126"/>
      <c r="G20" s="124" t="s">
        <v>7</v>
      </c>
      <c r="H20" s="126"/>
      <c r="I20" s="124" t="s">
        <v>7</v>
      </c>
      <c r="J20" s="126"/>
      <c r="K20" s="124" t="s">
        <v>7</v>
      </c>
      <c r="L20" s="126"/>
      <c r="M20" s="124" t="s">
        <v>7</v>
      </c>
      <c r="N20" s="126"/>
      <c r="O20" s="124" t="s">
        <v>7</v>
      </c>
      <c r="P20" s="126"/>
      <c r="Q20" s="124" t="s">
        <v>7</v>
      </c>
      <c r="R20" s="126"/>
      <c r="S20" s="124" t="s">
        <v>7</v>
      </c>
      <c r="T20" s="126"/>
      <c r="U20" s="124" t="s">
        <v>7</v>
      </c>
      <c r="V20" s="126"/>
      <c r="W20" s="124" t="s">
        <v>7</v>
      </c>
      <c r="X20" s="126"/>
      <c r="Y20" s="124" t="s">
        <v>7</v>
      </c>
    </row>
    <row r="21" spans="1:25" ht="19.5" customHeight="1">
      <c r="A21" s="125"/>
      <c r="B21" s="126"/>
      <c r="C21" s="128"/>
      <c r="D21" s="127"/>
      <c r="E21" s="128"/>
      <c r="F21" s="126"/>
      <c r="G21" s="128"/>
      <c r="H21" s="126"/>
      <c r="I21" s="128"/>
      <c r="J21" s="126"/>
      <c r="K21" s="128"/>
      <c r="L21" s="126"/>
      <c r="M21" s="128"/>
      <c r="N21" s="126"/>
      <c r="O21" s="128"/>
      <c r="P21" s="126"/>
      <c r="Q21" s="128"/>
      <c r="R21" s="126"/>
      <c r="S21" s="128"/>
      <c r="T21" s="126"/>
      <c r="U21" s="128"/>
      <c r="V21" s="126"/>
      <c r="W21" s="128"/>
      <c r="X21" s="126"/>
      <c r="Y21" s="128"/>
    </row>
    <row r="22" spans="1:25" ht="19.5" customHeight="1">
      <c r="A22" s="116"/>
      <c r="B22" s="112"/>
      <c r="C22" s="113"/>
      <c r="D22" s="114"/>
      <c r="E22" s="113"/>
      <c r="F22" s="112"/>
      <c r="G22" s="113"/>
      <c r="H22" s="112"/>
      <c r="I22" s="113"/>
      <c r="J22" s="112"/>
      <c r="K22" s="113"/>
      <c r="L22" s="112"/>
      <c r="M22" s="113"/>
      <c r="N22" s="112"/>
      <c r="O22" s="113"/>
      <c r="P22" s="112"/>
      <c r="Q22" s="113"/>
      <c r="R22" s="112"/>
      <c r="S22" s="113"/>
      <c r="T22" s="112"/>
      <c r="U22" s="113"/>
      <c r="V22" s="112"/>
      <c r="W22" s="113"/>
      <c r="X22" s="112"/>
      <c r="Y22" s="113"/>
    </row>
    <row r="23" spans="1:25" ht="19.5" customHeight="1" thickBot="1">
      <c r="A23" s="61"/>
      <c r="B23" s="46"/>
      <c r="C23" s="45"/>
      <c r="D23" s="44"/>
      <c r="E23" s="45"/>
      <c r="F23" s="46"/>
      <c r="G23" s="45"/>
      <c r="H23" s="46"/>
      <c r="I23" s="45"/>
      <c r="J23" s="46"/>
      <c r="K23" s="45"/>
      <c r="L23" s="46"/>
      <c r="M23" s="45"/>
      <c r="N23" s="46"/>
      <c r="O23" s="45"/>
      <c r="P23" s="46"/>
      <c r="Q23" s="45"/>
      <c r="R23" s="46"/>
      <c r="S23" s="45"/>
      <c r="T23" s="46"/>
      <c r="U23" s="45"/>
      <c r="V23" s="46"/>
      <c r="W23" s="45"/>
      <c r="X23" s="46"/>
      <c r="Y23" s="45"/>
    </row>
    <row r="24" spans="1:7" ht="20.25" customHeight="1">
      <c r="A24" s="60"/>
      <c r="B24" s="47"/>
      <c r="C24" s="48"/>
      <c r="D24" s="47"/>
      <c r="E24" s="48"/>
      <c r="F24" s="47"/>
      <c r="G24" s="48"/>
    </row>
    <row r="25" spans="1:7" ht="19.5" customHeight="1">
      <c r="A25" s="47"/>
      <c r="B25" s="47"/>
      <c r="C25" s="48"/>
      <c r="D25" s="47"/>
      <c r="E25" s="48"/>
      <c r="F25" s="47"/>
      <c r="G25" s="48"/>
    </row>
    <row r="26" spans="1:6" ht="19.5" customHeight="1" thickBot="1">
      <c r="A26" s="71" t="s">
        <v>204</v>
      </c>
      <c r="B26" s="49"/>
      <c r="E26" s="93"/>
      <c r="F26" s="93"/>
    </row>
    <row r="27" spans="1:12" ht="19.5" customHeight="1">
      <c r="A27" s="394" t="s">
        <v>28</v>
      </c>
      <c r="B27" s="396" t="s">
        <v>8</v>
      </c>
      <c r="C27" s="396" t="s">
        <v>159</v>
      </c>
      <c r="D27" s="396" t="s">
        <v>1</v>
      </c>
      <c r="E27" s="396" t="s">
        <v>29</v>
      </c>
      <c r="F27" s="396" t="s">
        <v>30</v>
      </c>
      <c r="G27" s="392" t="s">
        <v>60</v>
      </c>
      <c r="H27" s="392" t="s">
        <v>58</v>
      </c>
      <c r="I27" s="392" t="s">
        <v>1</v>
      </c>
      <c r="J27" s="392" t="s">
        <v>160</v>
      </c>
      <c r="K27" s="392" t="s">
        <v>66</v>
      </c>
      <c r="L27" s="392" t="s">
        <v>67</v>
      </c>
    </row>
    <row r="28" spans="1:12" ht="19.5" customHeight="1" thickBot="1">
      <c r="A28" s="395"/>
      <c r="B28" s="397"/>
      <c r="C28" s="397"/>
      <c r="D28" s="397"/>
      <c r="E28" s="397"/>
      <c r="F28" s="397"/>
      <c r="G28" s="393"/>
      <c r="H28" s="393"/>
      <c r="I28" s="393"/>
      <c r="J28" s="393"/>
      <c r="K28" s="393"/>
      <c r="L28" s="393"/>
    </row>
    <row r="29" spans="1:12" ht="31.5" customHeight="1">
      <c r="A29" s="408"/>
      <c r="B29" s="407"/>
      <c r="C29" s="382"/>
      <c r="D29" s="384" t="s">
        <v>59</v>
      </c>
      <c r="E29" s="378"/>
      <c r="F29" s="378"/>
      <c r="G29" s="389" t="s">
        <v>61</v>
      </c>
      <c r="H29" s="129" t="s">
        <v>68</v>
      </c>
      <c r="I29" s="129" t="s">
        <v>3</v>
      </c>
      <c r="J29" s="39"/>
      <c r="K29" s="39"/>
      <c r="L29" s="66"/>
    </row>
    <row r="30" spans="1:12" ht="12.75">
      <c r="A30" s="376"/>
      <c r="B30" s="379"/>
      <c r="C30" s="382"/>
      <c r="D30" s="385"/>
      <c r="E30" s="379"/>
      <c r="F30" s="379"/>
      <c r="G30" s="390"/>
      <c r="H30" s="130" t="s">
        <v>62</v>
      </c>
      <c r="I30" s="130"/>
      <c r="J30" s="51"/>
      <c r="K30" s="51"/>
      <c r="L30" s="67"/>
    </row>
    <row r="31" spans="1:12" ht="12.75">
      <c r="A31" s="376"/>
      <c r="B31" s="379"/>
      <c r="C31" s="382"/>
      <c r="D31" s="385" t="s">
        <v>59</v>
      </c>
      <c r="E31" s="379"/>
      <c r="F31" s="379"/>
      <c r="G31" s="390"/>
      <c r="H31" s="130" t="s">
        <v>63</v>
      </c>
      <c r="I31" s="130" t="s">
        <v>3</v>
      </c>
      <c r="J31" s="51"/>
      <c r="K31" s="51"/>
      <c r="L31" s="67"/>
    </row>
    <row r="32" spans="1:12" ht="12.75">
      <c r="A32" s="376"/>
      <c r="B32" s="379"/>
      <c r="C32" s="382"/>
      <c r="D32" s="385" t="s">
        <v>59</v>
      </c>
      <c r="E32" s="379"/>
      <c r="F32" s="379"/>
      <c r="G32" s="390"/>
      <c r="H32" s="130" t="s">
        <v>64</v>
      </c>
      <c r="I32" s="130" t="s">
        <v>3</v>
      </c>
      <c r="J32" s="51"/>
      <c r="K32" s="51"/>
      <c r="L32" s="67"/>
    </row>
    <row r="33" spans="1:12" ht="25.5">
      <c r="A33" s="406"/>
      <c r="B33" s="401"/>
      <c r="C33" s="405"/>
      <c r="D33" s="404"/>
      <c r="E33" s="401"/>
      <c r="F33" s="401"/>
      <c r="G33" s="403"/>
      <c r="H33" s="131" t="s">
        <v>65</v>
      </c>
      <c r="I33" s="130" t="s">
        <v>3</v>
      </c>
      <c r="J33" s="65"/>
      <c r="K33" s="65"/>
      <c r="L33" s="69"/>
    </row>
    <row r="34" spans="1:12" ht="13.5" thickBot="1">
      <c r="A34" s="377"/>
      <c r="B34" s="380"/>
      <c r="C34" s="383"/>
      <c r="D34" s="386" t="s">
        <v>59</v>
      </c>
      <c r="E34" s="380"/>
      <c r="F34" s="380"/>
      <c r="G34" s="403"/>
      <c r="H34" s="131"/>
      <c r="I34" s="131"/>
      <c r="J34" s="65"/>
      <c r="K34" s="65"/>
      <c r="L34" s="69"/>
    </row>
    <row r="35" spans="1:12" ht="35.25" customHeight="1">
      <c r="A35" s="375"/>
      <c r="B35" s="378"/>
      <c r="C35" s="381"/>
      <c r="D35" s="384" t="s">
        <v>59</v>
      </c>
      <c r="E35" s="378"/>
      <c r="F35" s="381"/>
      <c r="G35" s="389" t="s">
        <v>104</v>
      </c>
      <c r="H35" s="129" t="s">
        <v>53</v>
      </c>
      <c r="I35" s="129" t="s">
        <v>7</v>
      </c>
      <c r="J35" s="39"/>
      <c r="K35" s="39"/>
      <c r="L35" s="66"/>
    </row>
    <row r="36" spans="1:12" ht="19.5" customHeight="1">
      <c r="A36" s="376"/>
      <c r="B36" s="379"/>
      <c r="C36" s="382"/>
      <c r="D36" s="385" t="s">
        <v>59</v>
      </c>
      <c r="E36" s="379"/>
      <c r="F36" s="387"/>
      <c r="G36" s="390"/>
      <c r="H36" s="130" t="s">
        <v>54</v>
      </c>
      <c r="I36" s="130" t="s">
        <v>7</v>
      </c>
      <c r="J36" s="51"/>
      <c r="K36" s="51"/>
      <c r="L36" s="67"/>
    </row>
    <row r="37" spans="1:12" ht="19.5" customHeight="1">
      <c r="A37" s="376"/>
      <c r="B37" s="379"/>
      <c r="C37" s="382"/>
      <c r="D37" s="385" t="s">
        <v>59</v>
      </c>
      <c r="E37" s="379"/>
      <c r="F37" s="387"/>
      <c r="G37" s="390"/>
      <c r="H37" s="130" t="s">
        <v>55</v>
      </c>
      <c r="I37" s="130" t="s">
        <v>7</v>
      </c>
      <c r="J37" s="51"/>
      <c r="K37" s="51"/>
      <c r="L37" s="67"/>
    </row>
    <row r="38" spans="1:12" ht="19.5" customHeight="1">
      <c r="A38" s="376"/>
      <c r="B38" s="379"/>
      <c r="C38" s="382"/>
      <c r="D38" s="385" t="s">
        <v>59</v>
      </c>
      <c r="E38" s="379"/>
      <c r="F38" s="387"/>
      <c r="G38" s="390"/>
      <c r="H38" s="130" t="s">
        <v>69</v>
      </c>
      <c r="I38" s="130" t="s">
        <v>7</v>
      </c>
      <c r="J38" s="51"/>
      <c r="K38" s="51"/>
      <c r="L38" s="67"/>
    </row>
    <row r="39" spans="1:12" ht="12.75">
      <c r="A39" s="376"/>
      <c r="B39" s="379"/>
      <c r="C39" s="382"/>
      <c r="D39" s="385" t="s">
        <v>59</v>
      </c>
      <c r="E39" s="379"/>
      <c r="F39" s="387"/>
      <c r="G39" s="390"/>
      <c r="H39" s="130" t="s">
        <v>70</v>
      </c>
      <c r="I39" s="130" t="s">
        <v>7</v>
      </c>
      <c r="J39" s="51"/>
      <c r="K39" s="51"/>
      <c r="L39" s="67"/>
    </row>
    <row r="40" spans="1:12" ht="12.75">
      <c r="A40" s="376"/>
      <c r="B40" s="379"/>
      <c r="C40" s="382"/>
      <c r="D40" s="385" t="s">
        <v>59</v>
      </c>
      <c r="E40" s="379"/>
      <c r="F40" s="387"/>
      <c r="G40" s="390"/>
      <c r="H40" s="130" t="s">
        <v>71</v>
      </c>
      <c r="I40" s="130" t="s">
        <v>7</v>
      </c>
      <c r="J40" s="51"/>
      <c r="K40" s="51"/>
      <c r="L40" s="67"/>
    </row>
    <row r="41" spans="1:12" ht="12.75">
      <c r="A41" s="376"/>
      <c r="B41" s="379"/>
      <c r="C41" s="382"/>
      <c r="D41" s="385" t="s">
        <v>59</v>
      </c>
      <c r="E41" s="379"/>
      <c r="F41" s="387"/>
      <c r="G41" s="390"/>
      <c r="H41" s="130" t="s">
        <v>72</v>
      </c>
      <c r="I41" s="130" t="s">
        <v>7</v>
      </c>
      <c r="J41" s="51"/>
      <c r="K41" s="51"/>
      <c r="L41" s="67"/>
    </row>
    <row r="42" spans="1:12" ht="12.75">
      <c r="A42" s="376"/>
      <c r="B42" s="379"/>
      <c r="C42" s="382"/>
      <c r="D42" s="385" t="s">
        <v>59</v>
      </c>
      <c r="E42" s="379"/>
      <c r="F42" s="387"/>
      <c r="G42" s="390"/>
      <c r="H42" s="130" t="s">
        <v>73</v>
      </c>
      <c r="I42" s="130" t="s">
        <v>7</v>
      </c>
      <c r="J42" s="51"/>
      <c r="K42" s="51"/>
      <c r="L42" s="67"/>
    </row>
    <row r="43" spans="1:12" ht="12.75">
      <c r="A43" s="376"/>
      <c r="B43" s="379"/>
      <c r="C43" s="382"/>
      <c r="D43" s="385" t="s">
        <v>59</v>
      </c>
      <c r="E43" s="379"/>
      <c r="F43" s="387"/>
      <c r="G43" s="390"/>
      <c r="H43" s="130" t="s">
        <v>74</v>
      </c>
      <c r="I43" s="130" t="s">
        <v>7</v>
      </c>
      <c r="J43" s="51"/>
      <c r="K43" s="51"/>
      <c r="L43" s="67"/>
    </row>
    <row r="44" spans="1:12" ht="12.75">
      <c r="A44" s="406"/>
      <c r="B44" s="401"/>
      <c r="C44" s="405"/>
      <c r="D44" s="404"/>
      <c r="E44" s="401"/>
      <c r="F44" s="409"/>
      <c r="G44" s="403"/>
      <c r="H44" s="131" t="s">
        <v>75</v>
      </c>
      <c r="I44" s="130" t="s">
        <v>7</v>
      </c>
      <c r="J44" s="65"/>
      <c r="K44" s="65"/>
      <c r="L44" s="69"/>
    </row>
    <row r="45" spans="1:12" ht="13.5" thickBot="1">
      <c r="A45" s="377"/>
      <c r="B45" s="380"/>
      <c r="C45" s="383"/>
      <c r="D45" s="386" t="s">
        <v>59</v>
      </c>
      <c r="E45" s="380"/>
      <c r="F45" s="388"/>
      <c r="G45" s="391"/>
      <c r="H45" s="132"/>
      <c r="I45" s="132"/>
      <c r="J45" s="53"/>
      <c r="K45" s="53"/>
      <c r="L45" s="68"/>
    </row>
    <row r="46" spans="1:12" ht="35.25" customHeight="1">
      <c r="A46" s="375"/>
      <c r="B46" s="378"/>
      <c r="C46" s="381"/>
      <c r="D46" s="384"/>
      <c r="E46" s="378"/>
      <c r="F46" s="381"/>
      <c r="G46" s="389" t="s">
        <v>203</v>
      </c>
      <c r="H46" s="129"/>
      <c r="I46" s="129"/>
      <c r="J46" s="39"/>
      <c r="K46" s="39"/>
      <c r="L46" s="66"/>
    </row>
    <row r="47" spans="1:12" ht="19.5" customHeight="1">
      <c r="A47" s="376"/>
      <c r="B47" s="379"/>
      <c r="C47" s="382"/>
      <c r="D47" s="385"/>
      <c r="E47" s="379"/>
      <c r="F47" s="387"/>
      <c r="G47" s="390"/>
      <c r="H47" s="130"/>
      <c r="I47" s="130"/>
      <c r="J47" s="51"/>
      <c r="K47" s="51"/>
      <c r="L47" s="67"/>
    </row>
    <row r="48" spans="1:12" ht="19.5" customHeight="1">
      <c r="A48" s="376"/>
      <c r="B48" s="379"/>
      <c r="C48" s="382"/>
      <c r="D48" s="385"/>
      <c r="E48" s="379"/>
      <c r="F48" s="387"/>
      <c r="G48" s="390"/>
      <c r="H48" s="130"/>
      <c r="I48" s="130"/>
      <c r="J48" s="51"/>
      <c r="K48" s="51"/>
      <c r="L48" s="67"/>
    </row>
    <row r="49" spans="1:12" ht="19.5" customHeight="1">
      <c r="A49" s="376"/>
      <c r="B49" s="379"/>
      <c r="C49" s="382"/>
      <c r="D49" s="385"/>
      <c r="E49" s="379"/>
      <c r="F49" s="387"/>
      <c r="G49" s="390"/>
      <c r="H49" s="130"/>
      <c r="I49" s="130"/>
      <c r="J49" s="51"/>
      <c r="K49" s="51"/>
      <c r="L49" s="67"/>
    </row>
    <row r="50" spans="1:12" ht="12.75">
      <c r="A50" s="376"/>
      <c r="B50" s="379"/>
      <c r="C50" s="382"/>
      <c r="D50" s="385"/>
      <c r="E50" s="379"/>
      <c r="F50" s="387"/>
      <c r="G50" s="390"/>
      <c r="H50" s="130"/>
      <c r="I50" s="130"/>
      <c r="J50" s="51"/>
      <c r="K50" s="51"/>
      <c r="L50" s="67"/>
    </row>
    <row r="51" spans="1:12" ht="12.75">
      <c r="A51" s="376"/>
      <c r="B51" s="379"/>
      <c r="C51" s="382"/>
      <c r="D51" s="385"/>
      <c r="E51" s="379"/>
      <c r="F51" s="387"/>
      <c r="G51" s="390"/>
      <c r="H51" s="130"/>
      <c r="I51" s="130"/>
      <c r="J51" s="51"/>
      <c r="K51" s="51"/>
      <c r="L51" s="67"/>
    </row>
    <row r="52" spans="1:12" ht="12.75">
      <c r="A52" s="376"/>
      <c r="B52" s="379"/>
      <c r="C52" s="382"/>
      <c r="D52" s="385"/>
      <c r="E52" s="379"/>
      <c r="F52" s="387"/>
      <c r="G52" s="390"/>
      <c r="H52" s="130"/>
      <c r="I52" s="130"/>
      <c r="J52" s="51"/>
      <c r="K52" s="51"/>
      <c r="L52" s="67"/>
    </row>
    <row r="53" spans="1:12" ht="12.75">
      <c r="A53" s="376"/>
      <c r="B53" s="379"/>
      <c r="C53" s="382"/>
      <c r="D53" s="385"/>
      <c r="E53" s="379"/>
      <c r="F53" s="387"/>
      <c r="G53" s="390"/>
      <c r="H53" s="130"/>
      <c r="I53" s="130"/>
      <c r="J53" s="51"/>
      <c r="K53" s="51"/>
      <c r="L53" s="67"/>
    </row>
    <row r="54" spans="1:12" ht="12.75">
      <c r="A54" s="376"/>
      <c r="B54" s="379"/>
      <c r="C54" s="382"/>
      <c r="D54" s="385"/>
      <c r="E54" s="379"/>
      <c r="F54" s="387"/>
      <c r="G54" s="390"/>
      <c r="H54" s="130"/>
      <c r="I54" s="130"/>
      <c r="J54" s="51"/>
      <c r="K54" s="51"/>
      <c r="L54" s="67"/>
    </row>
    <row r="55" spans="1:12" ht="13.5" thickBot="1">
      <c r="A55" s="377"/>
      <c r="B55" s="380"/>
      <c r="C55" s="383"/>
      <c r="D55" s="386"/>
      <c r="E55" s="380"/>
      <c r="F55" s="388"/>
      <c r="G55" s="391"/>
      <c r="H55" s="132"/>
      <c r="I55" s="132"/>
      <c r="J55" s="53"/>
      <c r="K55" s="53"/>
      <c r="L55" s="68"/>
    </row>
    <row r="56" spans="1:15" ht="12.75">
      <c r="A56" s="72"/>
      <c r="B56" s="72"/>
      <c r="C56" s="72"/>
      <c r="D56" s="72"/>
      <c r="E56" s="72"/>
      <c r="F56" s="72"/>
      <c r="G56" s="72"/>
      <c r="H56" s="72"/>
      <c r="I56" s="72"/>
      <c r="J56" s="73"/>
      <c r="K56" s="74"/>
      <c r="L56" s="74"/>
      <c r="M56" s="74"/>
      <c r="N56" s="74"/>
      <c r="O56" s="74"/>
    </row>
    <row r="57" ht="27" customHeight="1">
      <c r="D57" s="93"/>
    </row>
    <row r="58" ht="15">
      <c r="A58" s="41" t="s">
        <v>109</v>
      </c>
    </row>
    <row r="59" ht="15.75" thickBot="1">
      <c r="A59" s="41"/>
    </row>
    <row r="60" spans="1:25" ht="15.75" thickBot="1">
      <c r="A60" s="41"/>
      <c r="B60" s="373" t="s">
        <v>199</v>
      </c>
      <c r="C60" s="374"/>
      <c r="D60" s="373" t="s">
        <v>199</v>
      </c>
      <c r="E60" s="374"/>
      <c r="F60" s="373" t="s">
        <v>199</v>
      </c>
      <c r="G60" s="374"/>
      <c r="H60" s="373" t="s">
        <v>199</v>
      </c>
      <c r="I60" s="374"/>
      <c r="J60" s="373" t="s">
        <v>199</v>
      </c>
      <c r="K60" s="374"/>
      <c r="L60" s="373" t="s">
        <v>199</v>
      </c>
      <c r="M60" s="374"/>
      <c r="N60" s="373" t="s">
        <v>199</v>
      </c>
      <c r="O60" s="374"/>
      <c r="P60" s="373" t="s">
        <v>199</v>
      </c>
      <c r="Q60" s="374"/>
      <c r="R60" s="373" t="s">
        <v>199</v>
      </c>
      <c r="S60" s="374"/>
      <c r="T60" s="373" t="s">
        <v>199</v>
      </c>
      <c r="U60" s="374"/>
      <c r="V60" s="373" t="s">
        <v>199</v>
      </c>
      <c r="W60" s="374"/>
      <c r="X60" s="373" t="s">
        <v>199</v>
      </c>
      <c r="Y60" s="374"/>
    </row>
    <row r="61" spans="1:25" ht="13.5" thickBot="1">
      <c r="A61" s="133" t="s">
        <v>77</v>
      </c>
      <c r="B61" s="400" t="s">
        <v>147</v>
      </c>
      <c r="C61" s="374"/>
      <c r="D61" s="402" t="s">
        <v>148</v>
      </c>
      <c r="E61" s="374"/>
      <c r="F61" s="402" t="s">
        <v>149</v>
      </c>
      <c r="G61" s="374"/>
      <c r="H61" s="402" t="s">
        <v>150</v>
      </c>
      <c r="I61" s="374"/>
      <c r="J61" s="402" t="s">
        <v>151</v>
      </c>
      <c r="K61" s="374"/>
      <c r="L61" s="402" t="s">
        <v>152</v>
      </c>
      <c r="M61" s="374"/>
      <c r="N61" s="402" t="s">
        <v>153</v>
      </c>
      <c r="O61" s="374"/>
      <c r="P61" s="402" t="s">
        <v>154</v>
      </c>
      <c r="Q61" s="374"/>
      <c r="R61" s="402" t="s">
        <v>155</v>
      </c>
      <c r="S61" s="374"/>
      <c r="T61" s="402" t="s">
        <v>156</v>
      </c>
      <c r="U61" s="374"/>
      <c r="V61" s="402" t="s">
        <v>157</v>
      </c>
      <c r="W61" s="374"/>
      <c r="X61" s="402" t="s">
        <v>158</v>
      </c>
      <c r="Y61" s="374"/>
    </row>
    <row r="62" spans="1:25" ht="15.75" customHeight="1" thickBot="1">
      <c r="A62" s="62"/>
      <c r="B62" s="94"/>
      <c r="C62" s="62" t="s">
        <v>1</v>
      </c>
      <c r="D62" s="62"/>
      <c r="E62" s="62" t="s">
        <v>1</v>
      </c>
      <c r="F62" s="62"/>
      <c r="G62" s="62" t="s">
        <v>1</v>
      </c>
      <c r="H62" s="62"/>
      <c r="I62" s="62" t="s">
        <v>1</v>
      </c>
      <c r="J62" s="62"/>
      <c r="K62" s="62" t="s">
        <v>1</v>
      </c>
      <c r="L62" s="62"/>
      <c r="M62" s="62" t="s">
        <v>1</v>
      </c>
      <c r="N62" s="62"/>
      <c r="O62" s="62" t="s">
        <v>1</v>
      </c>
      <c r="P62" s="62"/>
      <c r="Q62" s="62" t="s">
        <v>1</v>
      </c>
      <c r="R62" s="62"/>
      <c r="S62" s="62" t="s">
        <v>1</v>
      </c>
      <c r="T62" s="62"/>
      <c r="U62" s="62" t="s">
        <v>1</v>
      </c>
      <c r="V62" s="62"/>
      <c r="W62" s="62" t="s">
        <v>1</v>
      </c>
      <c r="X62" s="62"/>
      <c r="Y62" s="62" t="s">
        <v>1</v>
      </c>
    </row>
    <row r="63" spans="1:25" ht="15.75" customHeight="1">
      <c r="A63" s="398" t="s">
        <v>56</v>
      </c>
      <c r="B63" s="43"/>
      <c r="C63" s="135" t="s">
        <v>105</v>
      </c>
      <c r="D63" s="135"/>
      <c r="E63" s="135" t="s">
        <v>105</v>
      </c>
      <c r="F63" s="135"/>
      <c r="G63" s="135" t="s">
        <v>105</v>
      </c>
      <c r="H63" s="135"/>
      <c r="I63" s="135" t="s">
        <v>105</v>
      </c>
      <c r="J63" s="135"/>
      <c r="K63" s="135" t="s">
        <v>105</v>
      </c>
      <c r="L63" s="135"/>
      <c r="M63" s="135" t="s">
        <v>105</v>
      </c>
      <c r="N63" s="135"/>
      <c r="O63" s="135" t="s">
        <v>105</v>
      </c>
      <c r="P63" s="135"/>
      <c r="Q63" s="135" t="s">
        <v>105</v>
      </c>
      <c r="R63" s="135"/>
      <c r="S63" s="135" t="s">
        <v>105</v>
      </c>
      <c r="T63" s="135"/>
      <c r="U63" s="135" t="s">
        <v>105</v>
      </c>
      <c r="V63" s="135"/>
      <c r="W63" s="135" t="s">
        <v>105</v>
      </c>
      <c r="X63" s="135"/>
      <c r="Y63" s="135" t="s">
        <v>105</v>
      </c>
    </row>
    <row r="64" spans="1:25" ht="12.75">
      <c r="A64" s="399"/>
      <c r="B64" s="43"/>
      <c r="C64" s="135" t="s">
        <v>48</v>
      </c>
      <c r="D64" s="135"/>
      <c r="E64" s="135" t="s">
        <v>48</v>
      </c>
      <c r="F64" s="135"/>
      <c r="G64" s="135" t="s">
        <v>48</v>
      </c>
      <c r="H64" s="135"/>
      <c r="I64" s="135" t="s">
        <v>48</v>
      </c>
      <c r="J64" s="135"/>
      <c r="K64" s="135" t="s">
        <v>48</v>
      </c>
      <c r="L64" s="135"/>
      <c r="M64" s="135" t="s">
        <v>48</v>
      </c>
      <c r="N64" s="135"/>
      <c r="O64" s="135" t="s">
        <v>48</v>
      </c>
      <c r="P64" s="135"/>
      <c r="Q64" s="135" t="s">
        <v>48</v>
      </c>
      <c r="R64" s="135"/>
      <c r="S64" s="135" t="s">
        <v>48</v>
      </c>
      <c r="T64" s="135"/>
      <c r="U64" s="135" t="s">
        <v>48</v>
      </c>
      <c r="V64" s="135"/>
      <c r="W64" s="135" t="s">
        <v>48</v>
      </c>
      <c r="X64" s="135"/>
      <c r="Y64" s="135" t="s">
        <v>48</v>
      </c>
    </row>
    <row r="65" spans="1:25" ht="14.25">
      <c r="A65" s="123" t="s">
        <v>205</v>
      </c>
      <c r="B65" s="43"/>
      <c r="C65" s="135" t="s">
        <v>50</v>
      </c>
      <c r="D65" s="135"/>
      <c r="E65" s="135" t="s">
        <v>50</v>
      </c>
      <c r="F65" s="135"/>
      <c r="G65" s="135" t="s">
        <v>50</v>
      </c>
      <c r="H65" s="135"/>
      <c r="I65" s="135" t="s">
        <v>50</v>
      </c>
      <c r="J65" s="135"/>
      <c r="K65" s="135" t="s">
        <v>50</v>
      </c>
      <c r="L65" s="135"/>
      <c r="M65" s="135" t="s">
        <v>50</v>
      </c>
      <c r="N65" s="135"/>
      <c r="O65" s="135" t="s">
        <v>50</v>
      </c>
      <c r="P65" s="135"/>
      <c r="Q65" s="135" t="s">
        <v>50</v>
      </c>
      <c r="R65" s="135"/>
      <c r="S65" s="135" t="s">
        <v>50</v>
      </c>
      <c r="T65" s="135"/>
      <c r="U65" s="135" t="s">
        <v>50</v>
      </c>
      <c r="V65" s="135"/>
      <c r="W65" s="135" t="s">
        <v>50</v>
      </c>
      <c r="X65" s="135"/>
      <c r="Y65" s="135" t="s">
        <v>50</v>
      </c>
    </row>
    <row r="66" spans="1:25" ht="12.75">
      <c r="A66" s="123" t="s">
        <v>54</v>
      </c>
      <c r="B66" s="43"/>
      <c r="C66" s="135" t="s">
        <v>7</v>
      </c>
      <c r="D66" s="135"/>
      <c r="E66" s="135" t="s">
        <v>7</v>
      </c>
      <c r="F66" s="135"/>
      <c r="G66" s="135" t="s">
        <v>7</v>
      </c>
      <c r="H66" s="135"/>
      <c r="I66" s="135" t="s">
        <v>7</v>
      </c>
      <c r="J66" s="135"/>
      <c r="K66" s="135" t="s">
        <v>7</v>
      </c>
      <c r="L66" s="135"/>
      <c r="M66" s="135" t="s">
        <v>7</v>
      </c>
      <c r="N66" s="135"/>
      <c r="O66" s="135" t="s">
        <v>7</v>
      </c>
      <c r="P66" s="135"/>
      <c r="Q66" s="135" t="s">
        <v>7</v>
      </c>
      <c r="R66" s="135"/>
      <c r="S66" s="135" t="s">
        <v>7</v>
      </c>
      <c r="T66" s="135"/>
      <c r="U66" s="135" t="s">
        <v>7</v>
      </c>
      <c r="V66" s="135"/>
      <c r="W66" s="135" t="s">
        <v>7</v>
      </c>
      <c r="X66" s="135"/>
      <c r="Y66" s="135" t="s">
        <v>7</v>
      </c>
    </row>
    <row r="67" spans="1:25" ht="12.75">
      <c r="A67" s="123" t="s">
        <v>55</v>
      </c>
      <c r="B67" s="43"/>
      <c r="C67" s="135" t="s">
        <v>7</v>
      </c>
      <c r="D67" s="135"/>
      <c r="E67" s="135" t="s">
        <v>7</v>
      </c>
      <c r="F67" s="135"/>
      <c r="G67" s="135" t="s">
        <v>7</v>
      </c>
      <c r="H67" s="135"/>
      <c r="I67" s="135" t="s">
        <v>7</v>
      </c>
      <c r="J67" s="135"/>
      <c r="K67" s="135" t="s">
        <v>7</v>
      </c>
      <c r="L67" s="135"/>
      <c r="M67" s="135" t="s">
        <v>7</v>
      </c>
      <c r="N67" s="135"/>
      <c r="O67" s="135" t="s">
        <v>7</v>
      </c>
      <c r="P67" s="135"/>
      <c r="Q67" s="135" t="s">
        <v>7</v>
      </c>
      <c r="R67" s="135"/>
      <c r="S67" s="135" t="s">
        <v>7</v>
      </c>
      <c r="T67" s="135"/>
      <c r="U67" s="135" t="s">
        <v>7</v>
      </c>
      <c r="V67" s="135"/>
      <c r="W67" s="135" t="s">
        <v>7</v>
      </c>
      <c r="X67" s="135"/>
      <c r="Y67" s="135" t="s">
        <v>7</v>
      </c>
    </row>
    <row r="68" spans="1:25" ht="12.75">
      <c r="A68" s="123" t="s">
        <v>69</v>
      </c>
      <c r="B68" s="43"/>
      <c r="C68" s="135" t="s">
        <v>7</v>
      </c>
      <c r="D68" s="135"/>
      <c r="E68" s="135" t="s">
        <v>7</v>
      </c>
      <c r="F68" s="135"/>
      <c r="G68" s="135" t="s">
        <v>7</v>
      </c>
      <c r="H68" s="135"/>
      <c r="I68" s="135" t="s">
        <v>7</v>
      </c>
      <c r="J68" s="135"/>
      <c r="K68" s="135" t="s">
        <v>7</v>
      </c>
      <c r="L68" s="135"/>
      <c r="M68" s="135" t="s">
        <v>7</v>
      </c>
      <c r="N68" s="135"/>
      <c r="O68" s="135" t="s">
        <v>7</v>
      </c>
      <c r="P68" s="135"/>
      <c r="Q68" s="135" t="s">
        <v>7</v>
      </c>
      <c r="R68" s="135"/>
      <c r="S68" s="135" t="s">
        <v>7</v>
      </c>
      <c r="T68" s="135"/>
      <c r="U68" s="135" t="s">
        <v>7</v>
      </c>
      <c r="V68" s="135"/>
      <c r="W68" s="135" t="s">
        <v>7</v>
      </c>
      <c r="X68" s="135"/>
      <c r="Y68" s="135" t="s">
        <v>7</v>
      </c>
    </row>
    <row r="69" spans="1:25" ht="14.25">
      <c r="A69" s="123" t="s">
        <v>206</v>
      </c>
      <c r="B69" s="43"/>
      <c r="C69" s="136" t="s">
        <v>7</v>
      </c>
      <c r="D69" s="135"/>
      <c r="E69" s="136" t="s">
        <v>7</v>
      </c>
      <c r="F69" s="135"/>
      <c r="G69" s="124" t="s">
        <v>7</v>
      </c>
      <c r="H69" s="135"/>
      <c r="I69" s="136" t="s">
        <v>7</v>
      </c>
      <c r="J69" s="135"/>
      <c r="K69" s="136" t="s">
        <v>7</v>
      </c>
      <c r="L69" s="135"/>
      <c r="M69" s="136" t="s">
        <v>7</v>
      </c>
      <c r="N69" s="135"/>
      <c r="O69" s="136" t="s">
        <v>7</v>
      </c>
      <c r="P69" s="135"/>
      <c r="Q69" s="136" t="s">
        <v>7</v>
      </c>
      <c r="R69" s="135"/>
      <c r="S69" s="136" t="s">
        <v>7</v>
      </c>
      <c r="T69" s="135"/>
      <c r="U69" s="136" t="s">
        <v>7</v>
      </c>
      <c r="V69" s="135"/>
      <c r="W69" s="136" t="s">
        <v>7</v>
      </c>
      <c r="X69" s="135"/>
      <c r="Y69" s="136" t="s">
        <v>7</v>
      </c>
    </row>
    <row r="70" spans="1:25" ht="14.25">
      <c r="A70" s="123" t="s">
        <v>207</v>
      </c>
      <c r="B70" s="43"/>
      <c r="C70" s="136" t="s">
        <v>7</v>
      </c>
      <c r="D70" s="135"/>
      <c r="E70" s="136" t="s">
        <v>7</v>
      </c>
      <c r="F70" s="135"/>
      <c r="G70" s="124" t="s">
        <v>7</v>
      </c>
      <c r="H70" s="135"/>
      <c r="I70" s="136" t="s">
        <v>7</v>
      </c>
      <c r="J70" s="135"/>
      <c r="K70" s="136" t="s">
        <v>7</v>
      </c>
      <c r="L70" s="135"/>
      <c r="M70" s="136" t="s">
        <v>7</v>
      </c>
      <c r="N70" s="135"/>
      <c r="O70" s="136" t="s">
        <v>7</v>
      </c>
      <c r="P70" s="135"/>
      <c r="Q70" s="136" t="s">
        <v>7</v>
      </c>
      <c r="R70" s="135"/>
      <c r="S70" s="136" t="s">
        <v>7</v>
      </c>
      <c r="T70" s="135"/>
      <c r="U70" s="136" t="s">
        <v>7</v>
      </c>
      <c r="V70" s="135"/>
      <c r="W70" s="136" t="s">
        <v>7</v>
      </c>
      <c r="X70" s="135"/>
      <c r="Y70" s="136" t="s">
        <v>7</v>
      </c>
    </row>
    <row r="71" spans="1:25" ht="14.25">
      <c r="A71" s="123" t="s">
        <v>208</v>
      </c>
      <c r="B71" s="43"/>
      <c r="C71" s="136" t="s">
        <v>7</v>
      </c>
      <c r="D71" s="135"/>
      <c r="E71" s="136" t="s">
        <v>7</v>
      </c>
      <c r="F71" s="137"/>
      <c r="G71" s="124" t="s">
        <v>7</v>
      </c>
      <c r="H71" s="135"/>
      <c r="I71" s="136" t="s">
        <v>7</v>
      </c>
      <c r="J71" s="135"/>
      <c r="K71" s="136" t="s">
        <v>7</v>
      </c>
      <c r="L71" s="135"/>
      <c r="M71" s="136" t="s">
        <v>7</v>
      </c>
      <c r="N71" s="135"/>
      <c r="O71" s="136" t="s">
        <v>7</v>
      </c>
      <c r="P71" s="135"/>
      <c r="Q71" s="136" t="s">
        <v>7</v>
      </c>
      <c r="R71" s="135"/>
      <c r="S71" s="136" t="s">
        <v>7</v>
      </c>
      <c r="T71" s="135"/>
      <c r="U71" s="136" t="s">
        <v>7</v>
      </c>
      <c r="V71" s="135"/>
      <c r="W71" s="136" t="s">
        <v>7</v>
      </c>
      <c r="X71" s="135"/>
      <c r="Y71" s="136" t="s">
        <v>7</v>
      </c>
    </row>
    <row r="72" spans="1:25" ht="12.75">
      <c r="A72" s="123" t="s">
        <v>75</v>
      </c>
      <c r="B72" s="43"/>
      <c r="C72" s="136" t="s">
        <v>7</v>
      </c>
      <c r="D72" s="135"/>
      <c r="E72" s="136" t="s">
        <v>7</v>
      </c>
      <c r="F72" s="137"/>
      <c r="G72" s="124" t="s">
        <v>7</v>
      </c>
      <c r="H72" s="135"/>
      <c r="I72" s="136" t="s">
        <v>7</v>
      </c>
      <c r="J72" s="135"/>
      <c r="K72" s="136" t="s">
        <v>7</v>
      </c>
      <c r="L72" s="135"/>
      <c r="M72" s="136" t="s">
        <v>7</v>
      </c>
      <c r="N72" s="135"/>
      <c r="O72" s="136" t="s">
        <v>7</v>
      </c>
      <c r="P72" s="135"/>
      <c r="Q72" s="136" t="s">
        <v>7</v>
      </c>
      <c r="R72" s="135"/>
      <c r="S72" s="136" t="s">
        <v>7</v>
      </c>
      <c r="T72" s="135"/>
      <c r="U72" s="136" t="s">
        <v>7</v>
      </c>
      <c r="V72" s="135"/>
      <c r="W72" s="136" t="s">
        <v>7</v>
      </c>
      <c r="X72" s="135"/>
      <c r="Y72" s="136" t="s">
        <v>7</v>
      </c>
    </row>
    <row r="73" spans="1:25" ht="12.75">
      <c r="A73" s="123" t="s">
        <v>70</v>
      </c>
      <c r="B73" s="43"/>
      <c r="C73" s="136" t="s">
        <v>7</v>
      </c>
      <c r="D73" s="135"/>
      <c r="E73" s="136" t="s">
        <v>7</v>
      </c>
      <c r="F73" s="137"/>
      <c r="G73" s="124" t="s">
        <v>7</v>
      </c>
      <c r="H73" s="135"/>
      <c r="I73" s="136" t="s">
        <v>7</v>
      </c>
      <c r="J73" s="135"/>
      <c r="K73" s="136" t="s">
        <v>7</v>
      </c>
      <c r="L73" s="135"/>
      <c r="M73" s="136" t="s">
        <v>7</v>
      </c>
      <c r="N73" s="135"/>
      <c r="O73" s="136" t="s">
        <v>7</v>
      </c>
      <c r="P73" s="135"/>
      <c r="Q73" s="136" t="s">
        <v>7</v>
      </c>
      <c r="R73" s="135"/>
      <c r="S73" s="136" t="s">
        <v>7</v>
      </c>
      <c r="T73" s="135"/>
      <c r="U73" s="136" t="s">
        <v>7</v>
      </c>
      <c r="V73" s="135"/>
      <c r="W73" s="136" t="s">
        <v>7</v>
      </c>
      <c r="X73" s="135"/>
      <c r="Y73" s="136" t="s">
        <v>7</v>
      </c>
    </row>
    <row r="74" spans="1:25" ht="12.75">
      <c r="A74" s="123" t="s">
        <v>71</v>
      </c>
      <c r="B74" s="43"/>
      <c r="C74" s="136" t="s">
        <v>7</v>
      </c>
      <c r="D74" s="135"/>
      <c r="E74" s="136" t="s">
        <v>7</v>
      </c>
      <c r="F74" s="137"/>
      <c r="G74" s="124" t="s">
        <v>7</v>
      </c>
      <c r="H74" s="135"/>
      <c r="I74" s="136" t="s">
        <v>7</v>
      </c>
      <c r="J74" s="135"/>
      <c r="K74" s="136" t="s">
        <v>7</v>
      </c>
      <c r="L74" s="135"/>
      <c r="M74" s="136" t="s">
        <v>7</v>
      </c>
      <c r="N74" s="135"/>
      <c r="O74" s="136" t="s">
        <v>7</v>
      </c>
      <c r="P74" s="135"/>
      <c r="Q74" s="136" t="s">
        <v>7</v>
      </c>
      <c r="R74" s="135"/>
      <c r="S74" s="136" t="s">
        <v>7</v>
      </c>
      <c r="T74" s="135"/>
      <c r="U74" s="136" t="s">
        <v>7</v>
      </c>
      <c r="V74" s="135"/>
      <c r="W74" s="136" t="s">
        <v>7</v>
      </c>
      <c r="X74" s="135"/>
      <c r="Y74" s="136" t="s">
        <v>7</v>
      </c>
    </row>
    <row r="75" spans="1:25" ht="43.5" customHeight="1">
      <c r="A75" s="123" t="s">
        <v>209</v>
      </c>
      <c r="B75" s="43"/>
      <c r="C75" s="136" t="s">
        <v>7</v>
      </c>
      <c r="D75" s="135"/>
      <c r="E75" s="136" t="s">
        <v>7</v>
      </c>
      <c r="F75" s="137"/>
      <c r="G75" s="124" t="s">
        <v>7</v>
      </c>
      <c r="H75" s="135"/>
      <c r="I75" s="136" t="s">
        <v>7</v>
      </c>
      <c r="J75" s="135"/>
      <c r="K75" s="136" t="s">
        <v>7</v>
      </c>
      <c r="L75" s="135"/>
      <c r="M75" s="136" t="s">
        <v>7</v>
      </c>
      <c r="N75" s="135"/>
      <c r="O75" s="136" t="s">
        <v>7</v>
      </c>
      <c r="P75" s="135"/>
      <c r="Q75" s="136" t="s">
        <v>7</v>
      </c>
      <c r="R75" s="135"/>
      <c r="S75" s="136" t="s">
        <v>7</v>
      </c>
      <c r="T75" s="135"/>
      <c r="U75" s="136" t="s">
        <v>7</v>
      </c>
      <c r="V75" s="135"/>
      <c r="W75" s="136" t="s">
        <v>7</v>
      </c>
      <c r="X75" s="135"/>
      <c r="Y75" s="136" t="s">
        <v>7</v>
      </c>
    </row>
    <row r="76" spans="1:25" ht="51.75" customHeight="1">
      <c r="A76" s="123" t="s">
        <v>76</v>
      </c>
      <c r="B76" s="43"/>
      <c r="C76" s="136" t="s">
        <v>7</v>
      </c>
      <c r="D76" s="135"/>
      <c r="E76" s="136" t="s">
        <v>7</v>
      </c>
      <c r="F76" s="137"/>
      <c r="G76" s="124" t="s">
        <v>7</v>
      </c>
      <c r="H76" s="135"/>
      <c r="I76" s="136" t="s">
        <v>7</v>
      </c>
      <c r="J76" s="135"/>
      <c r="K76" s="136" t="s">
        <v>7</v>
      </c>
      <c r="L76" s="135"/>
      <c r="M76" s="136" t="s">
        <v>7</v>
      </c>
      <c r="N76" s="135"/>
      <c r="O76" s="136" t="s">
        <v>7</v>
      </c>
      <c r="P76" s="135"/>
      <c r="Q76" s="136" t="s">
        <v>7</v>
      </c>
      <c r="R76" s="135"/>
      <c r="S76" s="136" t="s">
        <v>7</v>
      </c>
      <c r="T76" s="135"/>
      <c r="U76" s="136" t="s">
        <v>7</v>
      </c>
      <c r="V76" s="135"/>
      <c r="W76" s="136" t="s">
        <v>7</v>
      </c>
      <c r="X76" s="135"/>
      <c r="Y76" s="136" t="s">
        <v>7</v>
      </c>
    </row>
    <row r="77" spans="1:25" ht="24" customHeight="1">
      <c r="A77" s="125"/>
      <c r="B77" s="112"/>
      <c r="C77" s="142"/>
      <c r="D77" s="143"/>
      <c r="E77" s="142"/>
      <c r="F77" s="144"/>
      <c r="G77" s="128"/>
      <c r="H77" s="143"/>
      <c r="I77" s="142"/>
      <c r="J77" s="143"/>
      <c r="K77" s="142"/>
      <c r="L77" s="143"/>
      <c r="M77" s="142"/>
      <c r="N77" s="143"/>
      <c r="O77" s="142"/>
      <c r="P77" s="143"/>
      <c r="Q77" s="142"/>
      <c r="R77" s="143"/>
      <c r="S77" s="142"/>
      <c r="T77" s="143"/>
      <c r="U77" s="142"/>
      <c r="V77" s="143"/>
      <c r="W77" s="142"/>
      <c r="X77" s="143"/>
      <c r="Y77" s="142"/>
    </row>
    <row r="78" spans="1:25" ht="24" customHeight="1">
      <c r="A78" s="125"/>
      <c r="B78" s="112"/>
      <c r="C78" s="142"/>
      <c r="D78" s="143"/>
      <c r="E78" s="142"/>
      <c r="F78" s="144"/>
      <c r="G78" s="128"/>
      <c r="H78" s="143"/>
      <c r="I78" s="142"/>
      <c r="J78" s="143"/>
      <c r="K78" s="142"/>
      <c r="L78" s="143"/>
      <c r="M78" s="142"/>
      <c r="N78" s="143"/>
      <c r="O78" s="142"/>
      <c r="P78" s="143"/>
      <c r="Q78" s="142"/>
      <c r="R78" s="143"/>
      <c r="S78" s="142"/>
      <c r="T78" s="143"/>
      <c r="U78" s="142"/>
      <c r="V78" s="143"/>
      <c r="W78" s="142"/>
      <c r="X78" s="143"/>
      <c r="Y78" s="142"/>
    </row>
    <row r="79" spans="1:25" ht="43.5" customHeight="1" thickBot="1">
      <c r="A79" s="134"/>
      <c r="B79" s="46"/>
      <c r="C79" s="138"/>
      <c r="D79" s="139"/>
      <c r="E79" s="138"/>
      <c r="F79" s="139"/>
      <c r="G79" s="140"/>
      <c r="H79" s="141"/>
      <c r="I79" s="138"/>
      <c r="J79" s="141"/>
      <c r="K79" s="138"/>
      <c r="L79" s="141"/>
      <c r="M79" s="138"/>
      <c r="N79" s="141"/>
      <c r="O79" s="138"/>
      <c r="P79" s="141"/>
      <c r="Q79" s="138"/>
      <c r="R79" s="141"/>
      <c r="S79" s="138"/>
      <c r="T79" s="141"/>
      <c r="U79" s="138"/>
      <c r="V79" s="141"/>
      <c r="W79" s="138"/>
      <c r="X79" s="141"/>
      <c r="Y79" s="138"/>
    </row>
    <row r="80" spans="1:2" ht="12.75">
      <c r="A80" s="60" t="s">
        <v>57</v>
      </c>
      <c r="B80" s="47"/>
    </row>
    <row r="83" spans="1:2" ht="15.75" thickBot="1">
      <c r="A83" s="41" t="s">
        <v>210</v>
      </c>
      <c r="B83" s="49"/>
    </row>
    <row r="84" spans="1:3" ht="12.75">
      <c r="A84" s="394" t="s">
        <v>0</v>
      </c>
      <c r="B84" s="396" t="s">
        <v>108</v>
      </c>
      <c r="C84" s="392" t="s">
        <v>107</v>
      </c>
    </row>
    <row r="85" spans="1:3" ht="12.75">
      <c r="A85" s="395"/>
      <c r="B85" s="397"/>
      <c r="C85" s="393"/>
    </row>
    <row r="86" spans="1:3" ht="12.75">
      <c r="A86" s="50"/>
      <c r="B86" s="337"/>
      <c r="C86" s="285" t="s">
        <v>59</v>
      </c>
    </row>
    <row r="87" spans="1:3" ht="12.75">
      <c r="A87" s="50"/>
      <c r="B87" s="337"/>
      <c r="C87" s="285" t="s">
        <v>59</v>
      </c>
    </row>
    <row r="88" spans="1:3" ht="12.75">
      <c r="A88" s="50"/>
      <c r="B88" s="337"/>
      <c r="C88" s="285" t="s">
        <v>59</v>
      </c>
    </row>
    <row r="89" spans="1:3" ht="12.75">
      <c r="A89" s="50"/>
      <c r="B89" s="337"/>
      <c r="C89" s="285" t="s">
        <v>59</v>
      </c>
    </row>
    <row r="90" spans="1:3" ht="12.75">
      <c r="A90" s="50"/>
      <c r="B90" s="337"/>
      <c r="C90" s="285" t="s">
        <v>59</v>
      </c>
    </row>
    <row r="91" spans="1:3" ht="12.75">
      <c r="A91" s="50"/>
      <c r="B91" s="337"/>
      <c r="C91" s="285" t="s">
        <v>59</v>
      </c>
    </row>
    <row r="92" spans="1:3" ht="13.5" thickBot="1">
      <c r="A92" s="76"/>
      <c r="B92" s="338"/>
      <c r="C92" s="286" t="s">
        <v>59</v>
      </c>
    </row>
  </sheetData>
  <mergeCells count="85">
    <mergeCell ref="J60:K60"/>
    <mergeCell ref="D29:D34"/>
    <mergeCell ref="C29:C34"/>
    <mergeCell ref="A35:A45"/>
    <mergeCell ref="B29:B34"/>
    <mergeCell ref="A29:A34"/>
    <mergeCell ref="C35:C45"/>
    <mergeCell ref="E35:E45"/>
    <mergeCell ref="F35:F45"/>
    <mergeCell ref="D35:D45"/>
    <mergeCell ref="F29:F34"/>
    <mergeCell ref="E29:E34"/>
    <mergeCell ref="H8:I8"/>
    <mergeCell ref="K27:K28"/>
    <mergeCell ref="G29:G34"/>
    <mergeCell ref="H27:H28"/>
    <mergeCell ref="B27:B28"/>
    <mergeCell ref="D27:D28"/>
    <mergeCell ref="G27:G28"/>
    <mergeCell ref="J8:K8"/>
    <mergeCell ref="F27:F28"/>
    <mergeCell ref="D8:E8"/>
    <mergeCell ref="F8:G8"/>
    <mergeCell ref="E27:E28"/>
    <mergeCell ref="C27:C28"/>
    <mergeCell ref="H60:I60"/>
    <mergeCell ref="L8:M8"/>
    <mergeCell ref="N8:O8"/>
    <mergeCell ref="D60:E60"/>
    <mergeCell ref="F60:G60"/>
    <mergeCell ref="L27:L28"/>
    <mergeCell ref="G35:G45"/>
    <mergeCell ref="I27:I28"/>
    <mergeCell ref="J27:J28"/>
    <mergeCell ref="L60:M60"/>
    <mergeCell ref="V61:W61"/>
    <mergeCell ref="X61:Y61"/>
    <mergeCell ref="P8:Q8"/>
    <mergeCell ref="R8:S8"/>
    <mergeCell ref="T8:U8"/>
    <mergeCell ref="V8:W8"/>
    <mergeCell ref="T60:U60"/>
    <mergeCell ref="V60:W60"/>
    <mergeCell ref="X60:Y60"/>
    <mergeCell ref="D61:E61"/>
    <mergeCell ref="F61:G61"/>
    <mergeCell ref="X8:Y8"/>
    <mergeCell ref="H61:I61"/>
    <mergeCell ref="J61:K61"/>
    <mergeCell ref="L61:M61"/>
    <mergeCell ref="N61:O61"/>
    <mergeCell ref="P61:Q61"/>
    <mergeCell ref="R61:S61"/>
    <mergeCell ref="T61:U61"/>
    <mergeCell ref="C84:C85"/>
    <mergeCell ref="A84:A85"/>
    <mergeCell ref="B84:B85"/>
    <mergeCell ref="B7:C7"/>
    <mergeCell ref="B60:C60"/>
    <mergeCell ref="A63:A64"/>
    <mergeCell ref="B61:C61"/>
    <mergeCell ref="B35:B45"/>
    <mergeCell ref="A27:A28"/>
    <mergeCell ref="B8:C8"/>
    <mergeCell ref="D7:E7"/>
    <mergeCell ref="F7:G7"/>
    <mergeCell ref="H7:I7"/>
    <mergeCell ref="J7:K7"/>
    <mergeCell ref="V7:W7"/>
    <mergeCell ref="X7:Y7"/>
    <mergeCell ref="A46:A55"/>
    <mergeCell ref="B46:B55"/>
    <mergeCell ref="C46:C55"/>
    <mergeCell ref="D46:D55"/>
    <mergeCell ref="E46:E55"/>
    <mergeCell ref="F46:F55"/>
    <mergeCell ref="G46:G55"/>
    <mergeCell ref="L7:M7"/>
    <mergeCell ref="N60:O60"/>
    <mergeCell ref="P60:Q60"/>
    <mergeCell ref="R60:S60"/>
    <mergeCell ref="T7:U7"/>
    <mergeCell ref="N7:O7"/>
    <mergeCell ref="P7:Q7"/>
    <mergeCell ref="R7:S7"/>
  </mergeCells>
  <printOptions/>
  <pageMargins left="0.7874015748031497" right="0.7874015748031497" top="0.984251968503937" bottom="0.984251968503937" header="0.5118110236220472" footer="0.5118110236220472"/>
  <pageSetup horizontalDpi="300" verticalDpi="300" orientation="landscape" paperSize="8" r:id="rId2"/>
  <drawing r:id="rId1"/>
</worksheet>
</file>

<file path=xl/worksheets/sheet3.xml><?xml version="1.0" encoding="utf-8"?>
<worksheet xmlns="http://schemas.openxmlformats.org/spreadsheetml/2006/main" xmlns:r="http://schemas.openxmlformats.org/officeDocument/2006/relationships">
  <dimension ref="A1:L61"/>
  <sheetViews>
    <sheetView zoomScale="75" zoomScaleNormal="75" workbookViewId="0" topLeftCell="A35">
      <selection activeCell="D71" sqref="D71"/>
    </sheetView>
  </sheetViews>
  <sheetFormatPr defaultColWidth="9.140625" defaultRowHeight="12.75"/>
  <cols>
    <col min="1" max="1" width="19.00390625" style="22" customWidth="1"/>
    <col min="2" max="2" width="20.7109375" style="22" customWidth="1"/>
    <col min="3" max="3" width="27.140625" style="22" customWidth="1"/>
    <col min="4" max="4" width="25.140625" style="22" customWidth="1"/>
    <col min="5" max="5" width="29.28125" style="22" customWidth="1"/>
    <col min="6" max="6" width="20.57421875" style="22" customWidth="1"/>
    <col min="7" max="7" width="20.140625" style="22" customWidth="1"/>
    <col min="8" max="8" width="23.421875" style="22" customWidth="1"/>
    <col min="9" max="9" width="21.00390625" style="22" customWidth="1"/>
    <col min="10" max="10" width="20.57421875" style="22" customWidth="1"/>
    <col min="11" max="11" width="19.421875" style="22" customWidth="1"/>
    <col min="12" max="12" width="18.421875" style="22" customWidth="1"/>
    <col min="13" max="13" width="20.7109375" style="22" customWidth="1"/>
    <col min="14" max="14" width="26.8515625" style="22" customWidth="1"/>
    <col min="15" max="15" width="22.7109375" style="22" customWidth="1"/>
    <col min="16" max="16384" width="9.140625" style="22" customWidth="1"/>
  </cols>
  <sheetData>
    <row r="1" ht="15">
      <c r="A1" s="41" t="s">
        <v>103</v>
      </c>
    </row>
    <row r="2" ht="19.5" customHeight="1">
      <c r="F2" s="36"/>
    </row>
    <row r="3" ht="19.5" customHeight="1">
      <c r="A3" s="330" t="s">
        <v>106</v>
      </c>
    </row>
    <row r="4" ht="12.75"/>
    <row r="5" spans="1:2" ht="13.5" thickBot="1">
      <c r="A5" s="330" t="s">
        <v>110</v>
      </c>
      <c r="B5" s="49"/>
    </row>
    <row r="6" spans="1:7" ht="12.75">
      <c r="A6" s="394" t="s">
        <v>28</v>
      </c>
      <c r="B6" s="396" t="s">
        <v>8</v>
      </c>
      <c r="C6" s="396" t="s">
        <v>32</v>
      </c>
      <c r="D6" s="396" t="s">
        <v>31</v>
      </c>
      <c r="E6" s="396" t="s">
        <v>111</v>
      </c>
      <c r="F6" s="396" t="s">
        <v>1</v>
      </c>
      <c r="G6" s="392" t="s">
        <v>112</v>
      </c>
    </row>
    <row r="7" spans="1:7" ht="13.5" thickBot="1">
      <c r="A7" s="395"/>
      <c r="B7" s="397"/>
      <c r="C7" s="397"/>
      <c r="D7" s="397"/>
      <c r="E7" s="397"/>
      <c r="F7" s="397"/>
      <c r="G7" s="393"/>
    </row>
    <row r="8" spans="1:7" ht="12.75">
      <c r="A8" s="40"/>
      <c r="B8" s="39"/>
      <c r="C8" s="129" t="s">
        <v>9</v>
      </c>
      <c r="D8" s="129" t="s">
        <v>10</v>
      </c>
      <c r="E8" s="39"/>
      <c r="F8" s="145" t="s">
        <v>59</v>
      </c>
      <c r="G8" s="55"/>
    </row>
    <row r="9" spans="1:7" ht="12.75">
      <c r="A9" s="50"/>
      <c r="B9" s="75"/>
      <c r="C9" s="130" t="s">
        <v>9</v>
      </c>
      <c r="D9" s="130" t="s">
        <v>10</v>
      </c>
      <c r="E9" s="51"/>
      <c r="F9" s="57"/>
      <c r="G9" s="52"/>
    </row>
    <row r="10" spans="1:7" ht="12.75">
      <c r="A10" s="50"/>
      <c r="B10" s="75"/>
      <c r="C10" s="130" t="s">
        <v>9</v>
      </c>
      <c r="D10" s="130" t="s">
        <v>10</v>
      </c>
      <c r="E10" s="51"/>
      <c r="F10" s="57"/>
      <c r="G10" s="52"/>
    </row>
    <row r="11" spans="1:7" ht="12.75">
      <c r="A11" s="50"/>
      <c r="B11" s="51"/>
      <c r="C11" s="130" t="s">
        <v>9</v>
      </c>
      <c r="D11" s="130" t="s">
        <v>10</v>
      </c>
      <c r="E11" s="51"/>
      <c r="F11" s="57"/>
      <c r="G11" s="52"/>
    </row>
    <row r="12" spans="1:7" ht="12.75">
      <c r="A12" s="50"/>
      <c r="B12" s="51"/>
      <c r="C12" s="130" t="s">
        <v>9</v>
      </c>
      <c r="D12" s="130" t="s">
        <v>10</v>
      </c>
      <c r="E12" s="51"/>
      <c r="F12" s="57"/>
      <c r="G12" s="52"/>
    </row>
    <row r="13" spans="1:7" ht="12.75">
      <c r="A13" s="50"/>
      <c r="B13" s="51"/>
      <c r="C13" s="130" t="s">
        <v>9</v>
      </c>
      <c r="D13" s="130" t="s">
        <v>10</v>
      </c>
      <c r="E13" s="51"/>
      <c r="F13" s="57"/>
      <c r="G13" s="52"/>
    </row>
    <row r="14" spans="1:7" ht="13.5" thickBot="1">
      <c r="A14" s="76"/>
      <c r="B14" s="53"/>
      <c r="C14" s="132" t="s">
        <v>9</v>
      </c>
      <c r="D14" s="132" t="s">
        <v>10</v>
      </c>
      <c r="E14" s="53"/>
      <c r="F14" s="59"/>
      <c r="G14" s="54"/>
    </row>
    <row r="15" spans="1:7" ht="12.75">
      <c r="A15" s="432" t="s">
        <v>211</v>
      </c>
      <c r="B15" s="432"/>
      <c r="C15" s="432"/>
      <c r="D15" s="432"/>
      <c r="E15" s="432"/>
      <c r="F15" s="432"/>
      <c r="G15" s="432"/>
    </row>
    <row r="16" spans="1:7" ht="12.75">
      <c r="A16" s="433"/>
      <c r="B16" s="433"/>
      <c r="C16" s="433"/>
      <c r="D16" s="433"/>
      <c r="E16" s="433"/>
      <c r="F16" s="433"/>
      <c r="G16" s="433"/>
    </row>
    <row r="19" spans="1:6" ht="24" customHeight="1">
      <c r="A19" s="41" t="s">
        <v>167</v>
      </c>
      <c r="F19" s="93"/>
    </row>
    <row r="20" spans="1:11" ht="18" customHeight="1">
      <c r="A20" s="430" t="s">
        <v>168</v>
      </c>
      <c r="B20" s="431"/>
      <c r="C20" s="431"/>
      <c r="D20" s="431"/>
      <c r="E20" s="431"/>
      <c r="F20" s="431"/>
      <c r="G20" s="431"/>
      <c r="H20" s="431"/>
      <c r="I20" s="431"/>
      <c r="J20" s="431"/>
      <c r="K20" s="431"/>
    </row>
    <row r="21" spans="1:11" ht="18" customHeight="1">
      <c r="A21" s="431"/>
      <c r="B21" s="431"/>
      <c r="C21" s="431"/>
      <c r="D21" s="431"/>
      <c r="E21" s="431"/>
      <c r="F21" s="431"/>
      <c r="G21" s="431"/>
      <c r="H21" s="431"/>
      <c r="I21" s="431"/>
      <c r="J21" s="431"/>
      <c r="K21" s="431"/>
    </row>
    <row r="22" spans="1:9" ht="15" customHeight="1" thickBot="1">
      <c r="A22" s="413" t="s">
        <v>169</v>
      </c>
      <c r="B22" s="414"/>
      <c r="C22" s="414"/>
      <c r="D22" s="415"/>
      <c r="E22" s="415"/>
      <c r="I22" s="36" t="s">
        <v>166</v>
      </c>
    </row>
    <row r="23" spans="1:12" ht="17.25" customHeight="1" thickBot="1">
      <c r="A23" s="330" t="s">
        <v>170</v>
      </c>
      <c r="E23" s="402" t="s">
        <v>142</v>
      </c>
      <c r="F23" s="374"/>
      <c r="G23" s="402" t="s">
        <v>142</v>
      </c>
      <c r="H23" s="374"/>
      <c r="I23" s="402" t="s">
        <v>142</v>
      </c>
      <c r="J23" s="374"/>
      <c r="K23" s="402" t="s">
        <v>142</v>
      </c>
      <c r="L23" s="374"/>
    </row>
    <row r="24" spans="1:12" ht="45" customHeight="1" thickBot="1">
      <c r="A24" s="394" t="s">
        <v>0</v>
      </c>
      <c r="B24" s="394" t="s">
        <v>8</v>
      </c>
      <c r="C24" s="394" t="s">
        <v>77</v>
      </c>
      <c r="D24" s="394" t="s">
        <v>1</v>
      </c>
      <c r="E24" s="394" t="s">
        <v>141</v>
      </c>
      <c r="F24" s="394" t="s">
        <v>1</v>
      </c>
      <c r="G24" s="394" t="s">
        <v>141</v>
      </c>
      <c r="H24" s="394" t="s">
        <v>1</v>
      </c>
      <c r="I24" s="394" t="s">
        <v>141</v>
      </c>
      <c r="J24" s="394" t="s">
        <v>1</v>
      </c>
      <c r="K24" s="394" t="s">
        <v>141</v>
      </c>
      <c r="L24" s="394" t="s">
        <v>1</v>
      </c>
    </row>
    <row r="25" spans="1:12" ht="13.5" customHeight="1" hidden="1" thickBot="1">
      <c r="A25" s="395"/>
      <c r="B25" s="395"/>
      <c r="C25" s="395"/>
      <c r="D25" s="395"/>
      <c r="E25" s="395"/>
      <c r="F25" s="395"/>
      <c r="G25" s="395"/>
      <c r="H25" s="395"/>
      <c r="I25" s="395"/>
      <c r="J25" s="395"/>
      <c r="K25" s="395"/>
      <c r="L25" s="395"/>
    </row>
    <row r="26" spans="1:12" ht="12.75">
      <c r="A26" s="418" t="s">
        <v>113</v>
      </c>
      <c r="B26" s="421">
        <v>190805</v>
      </c>
      <c r="C26" s="322" t="s">
        <v>114</v>
      </c>
      <c r="D26" s="322"/>
      <c r="E26" s="322"/>
      <c r="F26" s="323"/>
      <c r="G26" s="322"/>
      <c r="H26" s="323"/>
      <c r="I26" s="322"/>
      <c r="J26" s="323"/>
      <c r="K26" s="322"/>
      <c r="L26" s="323"/>
    </row>
    <row r="27" spans="1:12" ht="12.75">
      <c r="A27" s="419"/>
      <c r="B27" s="422"/>
      <c r="C27" s="324" t="s">
        <v>115</v>
      </c>
      <c r="D27" s="324" t="s">
        <v>3</v>
      </c>
      <c r="E27" s="325"/>
      <c r="F27" s="326"/>
      <c r="G27" s="325"/>
      <c r="H27" s="326"/>
      <c r="I27" s="325"/>
      <c r="J27" s="326"/>
      <c r="K27" s="325"/>
      <c r="L27" s="326"/>
    </row>
    <row r="28" spans="1:12" ht="12.75">
      <c r="A28" s="419"/>
      <c r="B28" s="422"/>
      <c r="C28" s="324" t="s">
        <v>116</v>
      </c>
      <c r="D28" s="324" t="s">
        <v>117</v>
      </c>
      <c r="E28" s="325"/>
      <c r="F28" s="326"/>
      <c r="G28" s="325"/>
      <c r="H28" s="326"/>
      <c r="I28" s="325"/>
      <c r="J28" s="326"/>
      <c r="K28" s="325"/>
      <c r="L28" s="326"/>
    </row>
    <row r="29" spans="1:12" ht="12.75">
      <c r="A29" s="419"/>
      <c r="B29" s="422"/>
      <c r="C29" s="324" t="s">
        <v>118</v>
      </c>
      <c r="D29" s="324" t="s">
        <v>117</v>
      </c>
      <c r="E29" s="325"/>
      <c r="F29" s="326"/>
      <c r="G29" s="325"/>
      <c r="H29" s="326"/>
      <c r="I29" s="325"/>
      <c r="J29" s="326"/>
      <c r="K29" s="325"/>
      <c r="L29" s="326"/>
    </row>
    <row r="30" spans="1:12" ht="12.75">
      <c r="A30" s="419"/>
      <c r="B30" s="422"/>
      <c r="C30" s="324" t="s">
        <v>119</v>
      </c>
      <c r="D30" s="324" t="s">
        <v>117</v>
      </c>
      <c r="E30" s="325"/>
      <c r="F30" s="326"/>
      <c r="G30" s="325"/>
      <c r="H30" s="326"/>
      <c r="I30" s="325"/>
      <c r="J30" s="326"/>
      <c r="K30" s="325"/>
      <c r="L30" s="326"/>
    </row>
    <row r="31" spans="1:12" ht="12.75">
      <c r="A31" s="419"/>
      <c r="B31" s="422"/>
      <c r="C31" s="324" t="s">
        <v>120</v>
      </c>
      <c r="D31" s="324" t="s">
        <v>117</v>
      </c>
      <c r="E31" s="325"/>
      <c r="F31" s="326"/>
      <c r="G31" s="325"/>
      <c r="H31" s="326"/>
      <c r="I31" s="325"/>
      <c r="J31" s="326"/>
      <c r="K31" s="325"/>
      <c r="L31" s="326"/>
    </row>
    <row r="32" spans="1:12" ht="12.75">
      <c r="A32" s="419"/>
      <c r="B32" s="422"/>
      <c r="C32" s="324" t="s">
        <v>121</v>
      </c>
      <c r="D32" s="324" t="s">
        <v>117</v>
      </c>
      <c r="E32" s="325"/>
      <c r="F32" s="326"/>
      <c r="G32" s="325"/>
      <c r="H32" s="326"/>
      <c r="I32" s="325"/>
      <c r="J32" s="326"/>
      <c r="K32" s="325"/>
      <c r="L32" s="326"/>
    </row>
    <row r="33" spans="1:12" ht="12.75">
      <c r="A33" s="419"/>
      <c r="B33" s="422"/>
      <c r="C33" s="324" t="s">
        <v>122</v>
      </c>
      <c r="D33" s="324" t="s">
        <v>117</v>
      </c>
      <c r="E33" s="325"/>
      <c r="F33" s="326"/>
      <c r="G33" s="325"/>
      <c r="H33" s="326"/>
      <c r="I33" s="325"/>
      <c r="J33" s="326"/>
      <c r="K33" s="325"/>
      <c r="L33" s="326"/>
    </row>
    <row r="34" spans="1:12" ht="12.75">
      <c r="A34" s="419"/>
      <c r="B34" s="422"/>
      <c r="C34" s="324" t="s">
        <v>123</v>
      </c>
      <c r="D34" s="324" t="s">
        <v>117</v>
      </c>
      <c r="E34" s="325"/>
      <c r="F34" s="326"/>
      <c r="G34" s="325"/>
      <c r="H34" s="326"/>
      <c r="I34" s="325"/>
      <c r="J34" s="326"/>
      <c r="K34" s="325"/>
      <c r="L34" s="326"/>
    </row>
    <row r="35" spans="1:12" ht="12.75">
      <c r="A35" s="419"/>
      <c r="B35" s="422"/>
      <c r="C35" s="324" t="s">
        <v>124</v>
      </c>
      <c r="D35" s="324" t="s">
        <v>117</v>
      </c>
      <c r="E35" s="325"/>
      <c r="F35" s="326"/>
      <c r="G35" s="325"/>
      <c r="H35" s="326"/>
      <c r="I35" s="325"/>
      <c r="J35" s="326"/>
      <c r="K35" s="325"/>
      <c r="L35" s="326"/>
    </row>
    <row r="36" spans="1:12" ht="12.75">
      <c r="A36" s="419"/>
      <c r="B36" s="422"/>
      <c r="C36" s="324" t="s">
        <v>125</v>
      </c>
      <c r="D36" s="324" t="s">
        <v>117</v>
      </c>
      <c r="E36" s="325"/>
      <c r="F36" s="326"/>
      <c r="G36" s="325"/>
      <c r="H36" s="326"/>
      <c r="I36" s="325"/>
      <c r="J36" s="326"/>
      <c r="K36" s="325"/>
      <c r="L36" s="326"/>
    </row>
    <row r="37" spans="1:12" ht="12.75">
      <c r="A37" s="419"/>
      <c r="B37" s="422"/>
      <c r="C37" s="324" t="s">
        <v>126</v>
      </c>
      <c r="D37" s="324" t="s">
        <v>117</v>
      </c>
      <c r="E37" s="325"/>
      <c r="F37" s="326"/>
      <c r="G37" s="325"/>
      <c r="H37" s="326"/>
      <c r="I37" s="325"/>
      <c r="J37" s="326"/>
      <c r="K37" s="325"/>
      <c r="L37" s="326"/>
    </row>
    <row r="38" spans="1:12" ht="12.75">
      <c r="A38" s="419"/>
      <c r="B38" s="422"/>
      <c r="C38" s="324" t="s">
        <v>127</v>
      </c>
      <c r="D38" s="324" t="s">
        <v>128</v>
      </c>
      <c r="E38" s="325"/>
      <c r="F38" s="326"/>
      <c r="G38" s="325"/>
      <c r="H38" s="326"/>
      <c r="I38" s="325"/>
      <c r="J38" s="326"/>
      <c r="K38" s="325"/>
      <c r="L38" s="326"/>
    </row>
    <row r="39" spans="1:12" ht="12.75">
      <c r="A39" s="419"/>
      <c r="B39" s="422"/>
      <c r="C39" s="324" t="s">
        <v>129</v>
      </c>
      <c r="D39" s="324" t="s">
        <v>130</v>
      </c>
      <c r="E39" s="325"/>
      <c r="F39" s="326"/>
      <c r="G39" s="325"/>
      <c r="H39" s="326"/>
      <c r="I39" s="325"/>
      <c r="J39" s="326"/>
      <c r="K39" s="325"/>
      <c r="L39" s="326"/>
    </row>
    <row r="40" spans="1:12" ht="12.75">
      <c r="A40" s="419"/>
      <c r="B40" s="422"/>
      <c r="C40" s="324" t="s">
        <v>131</v>
      </c>
      <c r="D40" s="324" t="s">
        <v>132</v>
      </c>
      <c r="E40" s="325"/>
      <c r="F40" s="326"/>
      <c r="G40" s="325"/>
      <c r="H40" s="326"/>
      <c r="I40" s="325"/>
      <c r="J40" s="326"/>
      <c r="K40" s="325"/>
      <c r="L40" s="326"/>
    </row>
    <row r="41" spans="1:12" ht="12.75">
      <c r="A41" s="419"/>
      <c r="B41" s="422"/>
      <c r="C41" s="324" t="s">
        <v>133</v>
      </c>
      <c r="D41" s="324" t="s">
        <v>134</v>
      </c>
      <c r="E41" s="325"/>
      <c r="F41" s="326"/>
      <c r="G41" s="325"/>
      <c r="H41" s="326"/>
      <c r="I41" s="325"/>
      <c r="J41" s="326"/>
      <c r="K41" s="325"/>
      <c r="L41" s="326"/>
    </row>
    <row r="42" spans="1:12" ht="12.75">
      <c r="A42" s="419"/>
      <c r="B42" s="422"/>
      <c r="C42" s="324" t="s">
        <v>63</v>
      </c>
      <c r="D42" s="324" t="s">
        <v>135</v>
      </c>
      <c r="E42" s="325"/>
      <c r="F42" s="326"/>
      <c r="G42" s="325"/>
      <c r="H42" s="326"/>
      <c r="I42" s="325"/>
      <c r="J42" s="326"/>
      <c r="K42" s="325"/>
      <c r="L42" s="326"/>
    </row>
    <row r="43" spans="1:12" ht="12.75">
      <c r="A43" s="419"/>
      <c r="B43" s="422"/>
      <c r="C43" s="324" t="s">
        <v>64</v>
      </c>
      <c r="D43" s="325" t="s">
        <v>135</v>
      </c>
      <c r="E43" s="325"/>
      <c r="F43" s="326"/>
      <c r="G43" s="325"/>
      <c r="H43" s="326"/>
      <c r="I43" s="325"/>
      <c r="J43" s="326"/>
      <c r="K43" s="325"/>
      <c r="L43" s="326"/>
    </row>
    <row r="44" spans="1:12" ht="12.75">
      <c r="A44" s="419"/>
      <c r="B44" s="422"/>
      <c r="C44" s="324" t="s">
        <v>136</v>
      </c>
      <c r="D44" s="325" t="s">
        <v>135</v>
      </c>
      <c r="E44" s="325"/>
      <c r="F44" s="326"/>
      <c r="G44" s="325"/>
      <c r="H44" s="326"/>
      <c r="I44" s="325"/>
      <c r="J44" s="326"/>
      <c r="K44" s="325"/>
      <c r="L44" s="326"/>
    </row>
    <row r="45" spans="1:12" ht="12.75">
      <c r="A45" s="419"/>
      <c r="B45" s="422"/>
      <c r="C45" s="324" t="s">
        <v>137</v>
      </c>
      <c r="D45" s="324" t="s">
        <v>135</v>
      </c>
      <c r="E45" s="325"/>
      <c r="F45" s="326"/>
      <c r="G45" s="325"/>
      <c r="H45" s="326"/>
      <c r="I45" s="325"/>
      <c r="J45" s="326"/>
      <c r="K45" s="325"/>
      <c r="L45" s="326"/>
    </row>
    <row r="46" spans="1:12" ht="12.75">
      <c r="A46" s="419"/>
      <c r="B46" s="422"/>
      <c r="C46" s="324" t="s">
        <v>138</v>
      </c>
      <c r="D46" s="324" t="s">
        <v>139</v>
      </c>
      <c r="E46" s="325"/>
      <c r="F46" s="326"/>
      <c r="G46" s="325"/>
      <c r="H46" s="326"/>
      <c r="I46" s="325"/>
      <c r="J46" s="326"/>
      <c r="K46" s="325"/>
      <c r="L46" s="326"/>
    </row>
    <row r="47" spans="1:12" ht="13.5" thickBot="1">
      <c r="A47" s="420"/>
      <c r="B47" s="423"/>
      <c r="C47" s="327" t="s">
        <v>140</v>
      </c>
      <c r="D47" s="327" t="s">
        <v>3</v>
      </c>
      <c r="E47" s="328"/>
      <c r="F47" s="329"/>
      <c r="G47" s="328"/>
      <c r="H47" s="329"/>
      <c r="I47" s="328"/>
      <c r="J47" s="329"/>
      <c r="K47" s="328"/>
      <c r="L47" s="329"/>
    </row>
    <row r="49" ht="12.75">
      <c r="F49" s="96"/>
    </row>
    <row r="50" spans="1:9" ht="25.5" customHeight="1" thickBot="1">
      <c r="A50" s="413" t="s">
        <v>161</v>
      </c>
      <c r="B50" s="414"/>
      <c r="C50" s="414"/>
      <c r="D50" s="415"/>
      <c r="E50" s="415"/>
      <c r="F50" s="95"/>
      <c r="G50"/>
      <c r="H50"/>
      <c r="I50"/>
    </row>
    <row r="51" spans="1:8" ht="16.5" customHeight="1" thickBot="1">
      <c r="A51" s="330" t="s">
        <v>162</v>
      </c>
      <c r="B51" s="41"/>
      <c r="C51" s="41"/>
      <c r="D51" s="41"/>
      <c r="E51" s="416" t="s">
        <v>142</v>
      </c>
      <c r="F51" s="417"/>
      <c r="G51" s="416" t="s">
        <v>142</v>
      </c>
      <c r="H51" s="429"/>
    </row>
    <row r="52" spans="1:8" ht="12.75">
      <c r="A52" s="424" t="s">
        <v>0</v>
      </c>
      <c r="B52" s="426" t="s">
        <v>8</v>
      </c>
      <c r="C52" s="426" t="s">
        <v>77</v>
      </c>
      <c r="D52" s="426" t="s">
        <v>1</v>
      </c>
      <c r="E52" s="396" t="s">
        <v>141</v>
      </c>
      <c r="F52" s="396" t="s">
        <v>1</v>
      </c>
      <c r="G52" s="396" t="s">
        <v>141</v>
      </c>
      <c r="H52" s="392" t="s">
        <v>1</v>
      </c>
    </row>
    <row r="53" spans="1:8" ht="12.75">
      <c r="A53" s="425"/>
      <c r="B53" s="427"/>
      <c r="C53" s="427"/>
      <c r="D53" s="427"/>
      <c r="E53" s="412"/>
      <c r="F53" s="412"/>
      <c r="G53" s="412"/>
      <c r="H53" s="428"/>
    </row>
    <row r="54" spans="1:8" ht="45" customHeight="1">
      <c r="A54" s="410" t="s">
        <v>113</v>
      </c>
      <c r="B54" s="411">
        <v>190805</v>
      </c>
      <c r="C54" s="324" t="s">
        <v>116</v>
      </c>
      <c r="D54" s="324" t="s">
        <v>163</v>
      </c>
      <c r="E54" s="146"/>
      <c r="F54" s="146"/>
      <c r="G54" s="146"/>
      <c r="H54" s="149"/>
    </row>
    <row r="55" spans="1:8" ht="12.75">
      <c r="A55" s="410"/>
      <c r="B55" s="411"/>
      <c r="C55" s="324" t="s">
        <v>164</v>
      </c>
      <c r="D55" s="324" t="s">
        <v>163</v>
      </c>
      <c r="E55" s="147"/>
      <c r="F55" s="147"/>
      <c r="G55" s="147"/>
      <c r="H55" s="148"/>
    </row>
    <row r="56" spans="1:8" ht="12.75">
      <c r="A56" s="410"/>
      <c r="B56" s="411"/>
      <c r="C56" s="324" t="s">
        <v>119</v>
      </c>
      <c r="D56" s="324" t="s">
        <v>163</v>
      </c>
      <c r="E56" s="147"/>
      <c r="F56" s="147"/>
      <c r="G56" s="147"/>
      <c r="H56" s="148"/>
    </row>
    <row r="57" spans="1:8" ht="12.75">
      <c r="A57" s="410"/>
      <c r="B57" s="411"/>
      <c r="C57" s="324" t="s">
        <v>120</v>
      </c>
      <c r="D57" s="324" t="s">
        <v>163</v>
      </c>
      <c r="E57" s="147"/>
      <c r="F57" s="147"/>
      <c r="G57" s="147"/>
      <c r="H57" s="148"/>
    </row>
    <row r="58" spans="1:8" ht="12.75">
      <c r="A58" s="410"/>
      <c r="B58" s="411"/>
      <c r="C58" s="324" t="s">
        <v>121</v>
      </c>
      <c r="D58" s="324" t="s">
        <v>163</v>
      </c>
      <c r="E58" s="147"/>
      <c r="F58" s="147"/>
      <c r="G58" s="147"/>
      <c r="H58" s="148"/>
    </row>
    <row r="59" spans="1:8" ht="12.75">
      <c r="A59" s="410"/>
      <c r="B59" s="411"/>
      <c r="C59" s="324" t="s">
        <v>165</v>
      </c>
      <c r="D59" s="324" t="s">
        <v>163</v>
      </c>
      <c r="E59" s="147"/>
      <c r="F59" s="147"/>
      <c r="G59" s="147"/>
      <c r="H59" s="148"/>
    </row>
    <row r="60" spans="1:8" ht="12.75">
      <c r="A60" s="410"/>
      <c r="B60" s="411"/>
      <c r="C60" s="324" t="s">
        <v>123</v>
      </c>
      <c r="D60" s="324" t="s">
        <v>163</v>
      </c>
      <c r="E60" s="147"/>
      <c r="F60" s="147"/>
      <c r="G60" s="147"/>
      <c r="H60" s="148"/>
    </row>
    <row r="61" spans="1:8" ht="13.5" thickBot="1">
      <c r="A61" s="331"/>
      <c r="B61" s="150"/>
      <c r="C61" s="150"/>
      <c r="D61" s="150"/>
      <c r="E61" s="139"/>
      <c r="F61" s="139"/>
      <c r="G61" s="139"/>
      <c r="H61" s="151"/>
    </row>
  </sheetData>
  <mergeCells count="41">
    <mergeCell ref="A24:A25"/>
    <mergeCell ref="B24:B25"/>
    <mergeCell ref="C24:C25"/>
    <mergeCell ref="A6:A7"/>
    <mergeCell ref="B6:B7"/>
    <mergeCell ref="C6:C7"/>
    <mergeCell ref="E6:E7"/>
    <mergeCell ref="F6:F7"/>
    <mergeCell ref="G6:G7"/>
    <mergeCell ref="A15:G16"/>
    <mergeCell ref="D6:D7"/>
    <mergeCell ref="D24:D25"/>
    <mergeCell ref="E24:E25"/>
    <mergeCell ref="F24:F25"/>
    <mergeCell ref="A20:K21"/>
    <mergeCell ref="K23:L23"/>
    <mergeCell ref="K24:K25"/>
    <mergeCell ref="L24:L25"/>
    <mergeCell ref="I23:J23"/>
    <mergeCell ref="I24:I25"/>
    <mergeCell ref="J24:J25"/>
    <mergeCell ref="H52:H53"/>
    <mergeCell ref="E23:F23"/>
    <mergeCell ref="G23:H23"/>
    <mergeCell ref="G24:G25"/>
    <mergeCell ref="H24:H25"/>
    <mergeCell ref="G51:H51"/>
    <mergeCell ref="C52:C53"/>
    <mergeCell ref="D52:D53"/>
    <mergeCell ref="F52:F53"/>
    <mergeCell ref="G52:G53"/>
    <mergeCell ref="A54:A60"/>
    <mergeCell ref="B54:B60"/>
    <mergeCell ref="E52:E53"/>
    <mergeCell ref="A22:E22"/>
    <mergeCell ref="A50:E50"/>
    <mergeCell ref="E51:F51"/>
    <mergeCell ref="A26:A47"/>
    <mergeCell ref="B26:B47"/>
    <mergeCell ref="A52:A53"/>
    <mergeCell ref="B52:B53"/>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17"/>
  <sheetViews>
    <sheetView zoomScale="75" zoomScaleNormal="75" workbookViewId="0" topLeftCell="A1">
      <selection activeCell="F30" sqref="F30"/>
    </sheetView>
  </sheetViews>
  <sheetFormatPr defaultColWidth="9.140625" defaultRowHeight="12.75"/>
  <cols>
    <col min="1" max="1" width="21.140625" style="0" customWidth="1"/>
    <col min="2" max="2" width="17.140625" style="0" customWidth="1"/>
    <col min="3" max="3" width="15.140625" style="0" customWidth="1"/>
    <col min="4" max="4" width="11.8515625" style="0" customWidth="1"/>
    <col min="5" max="5" width="15.57421875" style="0" customWidth="1"/>
    <col min="6" max="6" width="15.421875" style="0" customWidth="1"/>
    <col min="7" max="7" width="12.57421875" style="0" customWidth="1"/>
    <col min="8" max="8" width="15.00390625" style="0" customWidth="1"/>
    <col min="9" max="9" width="14.140625" style="0" customWidth="1"/>
    <col min="10" max="10" width="13.00390625" style="0" customWidth="1"/>
    <col min="11" max="11" width="13.57421875" style="0" customWidth="1"/>
    <col min="12" max="12" width="15.8515625" style="0" customWidth="1"/>
    <col min="13" max="13" width="16.00390625" style="0" customWidth="1"/>
    <col min="14" max="15" width="13.7109375" style="0" customWidth="1"/>
  </cols>
  <sheetData>
    <row r="1" s="22" customFormat="1" ht="15">
      <c r="A1" s="41" t="s">
        <v>103</v>
      </c>
    </row>
    <row r="2" s="22" customFormat="1" ht="15">
      <c r="A2" s="41"/>
    </row>
    <row r="3" ht="15.75">
      <c r="A3" s="1" t="s">
        <v>36</v>
      </c>
    </row>
    <row r="4" ht="15.75">
      <c r="A4" s="1"/>
    </row>
    <row r="5" ht="19.5" customHeight="1" thickBot="1">
      <c r="A5" s="1" t="s">
        <v>213</v>
      </c>
    </row>
    <row r="6" spans="1:16" ht="50.25" customHeight="1" thickBot="1">
      <c r="A6" s="78" t="s">
        <v>4</v>
      </c>
      <c r="B6" s="78" t="s">
        <v>143</v>
      </c>
      <c r="C6" s="86" t="s">
        <v>11</v>
      </c>
      <c r="D6" s="86" t="s">
        <v>12</v>
      </c>
      <c r="E6" s="86" t="s">
        <v>34</v>
      </c>
      <c r="F6" s="86" t="s">
        <v>13</v>
      </c>
      <c r="G6" s="86" t="s">
        <v>14</v>
      </c>
      <c r="H6" s="86" t="s">
        <v>15</v>
      </c>
      <c r="I6" s="86" t="s">
        <v>16</v>
      </c>
      <c r="J6" s="86" t="s">
        <v>17</v>
      </c>
      <c r="K6" s="86" t="s">
        <v>18</v>
      </c>
      <c r="L6" s="86" t="s">
        <v>19</v>
      </c>
      <c r="M6" s="86" t="s">
        <v>20</v>
      </c>
      <c r="N6" s="86" t="s">
        <v>21</v>
      </c>
      <c r="O6" s="78" t="s">
        <v>33</v>
      </c>
      <c r="P6" s="79" t="s">
        <v>1</v>
      </c>
    </row>
    <row r="7" spans="1:17" ht="26.25" customHeight="1">
      <c r="A7" s="81"/>
      <c r="B7" s="82"/>
      <c r="C7" s="339"/>
      <c r="D7" s="339"/>
      <c r="E7" s="339"/>
      <c r="F7" s="339"/>
      <c r="G7" s="339"/>
      <c r="H7" s="339"/>
      <c r="I7" s="339"/>
      <c r="J7" s="339"/>
      <c r="K7" s="339"/>
      <c r="L7" s="339"/>
      <c r="M7" s="339"/>
      <c r="N7" s="339"/>
      <c r="O7" s="91">
        <f>SUM(C7:N7)</f>
        <v>0</v>
      </c>
      <c r="P7" s="319" t="s">
        <v>35</v>
      </c>
      <c r="Q7" s="77"/>
    </row>
    <row r="8" spans="1:16" ht="19.5" customHeight="1">
      <c r="A8" s="83"/>
      <c r="B8" s="80"/>
      <c r="C8" s="340"/>
      <c r="D8" s="340"/>
      <c r="E8" s="340"/>
      <c r="F8" s="340"/>
      <c r="G8" s="340"/>
      <c r="H8" s="340"/>
      <c r="I8" s="340"/>
      <c r="J8" s="340"/>
      <c r="K8" s="340"/>
      <c r="L8" s="340"/>
      <c r="M8" s="340"/>
      <c r="N8" s="340"/>
      <c r="O8" s="7">
        <f>SUM(C8:N8)</f>
        <v>0</v>
      </c>
      <c r="P8" s="320" t="s">
        <v>35</v>
      </c>
    </row>
    <row r="9" spans="1:16" ht="19.5" customHeight="1">
      <c r="A9" s="83"/>
      <c r="B9" s="80"/>
      <c r="C9" s="340"/>
      <c r="D9" s="340"/>
      <c r="E9" s="340"/>
      <c r="F9" s="340"/>
      <c r="G9" s="340"/>
      <c r="H9" s="340"/>
      <c r="I9" s="340"/>
      <c r="J9" s="340"/>
      <c r="K9" s="340"/>
      <c r="L9" s="340"/>
      <c r="M9" s="340"/>
      <c r="N9" s="340"/>
      <c r="O9" s="7">
        <f>SUM(C9:N9)</f>
        <v>0</v>
      </c>
      <c r="P9" s="320" t="s">
        <v>35</v>
      </c>
    </row>
    <row r="10" spans="1:16" ht="19.5" customHeight="1" thickBot="1">
      <c r="A10" s="84"/>
      <c r="B10" s="85"/>
      <c r="C10" s="341"/>
      <c r="D10" s="341"/>
      <c r="E10" s="341"/>
      <c r="F10" s="341"/>
      <c r="G10" s="341"/>
      <c r="H10" s="341"/>
      <c r="I10" s="341"/>
      <c r="J10" s="341"/>
      <c r="K10" s="341"/>
      <c r="L10" s="341"/>
      <c r="M10" s="341"/>
      <c r="N10" s="341"/>
      <c r="O10" s="92">
        <f>SUM(C10:N10)</f>
        <v>0</v>
      </c>
      <c r="P10" s="321" t="s">
        <v>35</v>
      </c>
    </row>
    <row r="11" ht="19.5" customHeight="1"/>
    <row r="12" ht="16.5" thickBot="1">
      <c r="A12" s="1" t="s">
        <v>212</v>
      </c>
    </row>
    <row r="13" spans="1:16" ht="49.5" customHeight="1" thickBot="1">
      <c r="A13" s="78" t="s">
        <v>144</v>
      </c>
      <c r="B13" s="78" t="s">
        <v>145</v>
      </c>
      <c r="C13" s="86" t="s">
        <v>11</v>
      </c>
      <c r="D13" s="86" t="s">
        <v>12</v>
      </c>
      <c r="E13" s="86" t="s">
        <v>34</v>
      </c>
      <c r="F13" s="86" t="s">
        <v>13</v>
      </c>
      <c r="G13" s="86" t="s">
        <v>14</v>
      </c>
      <c r="H13" s="86" t="s">
        <v>15</v>
      </c>
      <c r="I13" s="86" t="s">
        <v>16</v>
      </c>
      <c r="J13" s="86" t="s">
        <v>17</v>
      </c>
      <c r="K13" s="86" t="s">
        <v>18</v>
      </c>
      <c r="L13" s="86" t="s">
        <v>19</v>
      </c>
      <c r="M13" s="86" t="s">
        <v>20</v>
      </c>
      <c r="N13" s="86" t="s">
        <v>21</v>
      </c>
      <c r="O13" s="78" t="s">
        <v>33</v>
      </c>
      <c r="P13" s="79" t="s">
        <v>1</v>
      </c>
    </row>
    <row r="14" spans="1:16" ht="12.75">
      <c r="A14" s="87"/>
      <c r="B14" s="88"/>
      <c r="C14" s="339"/>
      <c r="D14" s="339"/>
      <c r="E14" s="339"/>
      <c r="F14" s="339"/>
      <c r="G14" s="339"/>
      <c r="H14" s="339"/>
      <c r="I14" s="339"/>
      <c r="J14" s="339"/>
      <c r="K14" s="339"/>
      <c r="L14" s="339"/>
      <c r="M14" s="339"/>
      <c r="N14" s="339"/>
      <c r="O14" s="91">
        <f>SUM(C14:N14)</f>
        <v>0</v>
      </c>
      <c r="P14" s="319" t="s">
        <v>35</v>
      </c>
    </row>
    <row r="15" spans="1:16" ht="12.75">
      <c r="A15" s="89"/>
      <c r="B15" s="20"/>
      <c r="C15" s="340"/>
      <c r="D15" s="340"/>
      <c r="E15" s="340"/>
      <c r="F15" s="340"/>
      <c r="G15" s="340"/>
      <c r="H15" s="340"/>
      <c r="I15" s="340"/>
      <c r="J15" s="340"/>
      <c r="K15" s="340"/>
      <c r="L15" s="340"/>
      <c r="M15" s="340"/>
      <c r="N15" s="340"/>
      <c r="O15" s="7">
        <f>SUM(C15:N15)</f>
        <v>0</v>
      </c>
      <c r="P15" s="320" t="s">
        <v>35</v>
      </c>
    </row>
    <row r="16" spans="1:16" ht="12.75">
      <c r="A16" s="89"/>
      <c r="B16" s="20"/>
      <c r="C16" s="342"/>
      <c r="D16" s="340"/>
      <c r="E16" s="340"/>
      <c r="F16" s="340"/>
      <c r="G16" s="340"/>
      <c r="H16" s="340"/>
      <c r="I16" s="340"/>
      <c r="J16" s="340"/>
      <c r="K16" s="340"/>
      <c r="L16" s="340"/>
      <c r="M16" s="340"/>
      <c r="N16" s="340"/>
      <c r="O16" s="7">
        <f>SUM(C16:N16)</f>
        <v>0</v>
      </c>
      <c r="P16" s="320" t="s">
        <v>35</v>
      </c>
    </row>
    <row r="17" spans="1:16" ht="13.5" thickBot="1">
      <c r="A17" s="90"/>
      <c r="B17" s="21"/>
      <c r="C17" s="343"/>
      <c r="D17" s="341"/>
      <c r="E17" s="341"/>
      <c r="F17" s="341"/>
      <c r="G17" s="341"/>
      <c r="H17" s="341"/>
      <c r="I17" s="341"/>
      <c r="J17" s="341"/>
      <c r="K17" s="341"/>
      <c r="L17" s="341"/>
      <c r="M17" s="341"/>
      <c r="N17" s="341"/>
      <c r="O17" s="92">
        <f>SUM(C17:N17)</f>
        <v>0</v>
      </c>
      <c r="P17" s="321" t="s">
        <v>35</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F50"/>
  <sheetViews>
    <sheetView zoomScale="75" zoomScaleNormal="75" workbookViewId="0" topLeftCell="A37">
      <selection activeCell="A61" sqref="A61"/>
    </sheetView>
  </sheetViews>
  <sheetFormatPr defaultColWidth="9.140625" defaultRowHeight="12.75"/>
  <cols>
    <col min="1" max="1" width="24.140625" style="0" customWidth="1"/>
    <col min="2" max="2" width="20.28125" style="0" customWidth="1"/>
    <col min="3" max="3" width="22.140625" style="0" customWidth="1"/>
    <col min="4" max="4" width="18.57421875" style="0" customWidth="1"/>
    <col min="5" max="5" width="15.28125" style="0" customWidth="1"/>
    <col min="6" max="6" width="16.421875" style="0" customWidth="1"/>
    <col min="7" max="7" width="14.140625" style="0" customWidth="1"/>
    <col min="8" max="8" width="13.421875" style="0" customWidth="1"/>
    <col min="9" max="9" width="19.7109375" style="0" customWidth="1"/>
    <col min="10" max="10" width="15.28125" style="0" customWidth="1"/>
    <col min="11" max="11" width="9.421875" style="0" customWidth="1"/>
    <col min="12" max="12" width="18.57421875" style="0" customWidth="1"/>
    <col min="13" max="13" width="10.8515625" style="0" customWidth="1"/>
    <col min="14" max="14" width="14.00390625" style="0" customWidth="1"/>
    <col min="15" max="15" width="11.421875" style="0" customWidth="1"/>
    <col min="16" max="16" width="10.57421875" style="0" customWidth="1"/>
    <col min="17" max="17" width="10.7109375" style="0" customWidth="1"/>
    <col min="18" max="18" width="11.57421875" style="0" customWidth="1"/>
    <col min="19" max="19" width="8.140625" style="0" customWidth="1"/>
    <col min="20" max="20" width="12.7109375" style="0" customWidth="1"/>
    <col min="21" max="21" width="9.7109375" style="0" customWidth="1"/>
    <col min="22" max="22" width="8.8515625" style="0" customWidth="1"/>
    <col min="23" max="23" width="9.8515625" style="0" customWidth="1"/>
    <col min="24" max="24" width="12.57421875" style="0" customWidth="1"/>
    <col min="25" max="25" width="14.28125" style="0" customWidth="1"/>
    <col min="26" max="26" width="8.57421875" style="0" customWidth="1"/>
    <col min="27" max="27" width="11.140625" style="0" customWidth="1"/>
    <col min="28" max="28" width="13.140625" style="0" customWidth="1"/>
    <col min="29" max="29" width="16.421875" style="0" customWidth="1"/>
    <col min="30" max="30" width="9.28125" style="0" customWidth="1"/>
    <col min="31" max="31" width="11.8515625" style="0" customWidth="1"/>
    <col min="32" max="33" width="11.421875" style="0" customWidth="1"/>
    <col min="34" max="34" width="13.7109375" style="0" customWidth="1"/>
    <col min="35" max="35" width="11.28125" style="0" customWidth="1"/>
    <col min="54" max="54" width="14.28125" style="0" customWidth="1"/>
  </cols>
  <sheetData>
    <row r="1" ht="19.5" customHeight="1">
      <c r="A1" s="10" t="s">
        <v>37</v>
      </c>
    </row>
    <row r="2" ht="19.5" customHeight="1">
      <c r="A2" s="10"/>
    </row>
    <row r="3" ht="19.5" customHeight="1">
      <c r="A3" s="1" t="s">
        <v>344</v>
      </c>
    </row>
    <row r="4" ht="19.5" customHeight="1" thickBot="1">
      <c r="A4" s="106" t="s">
        <v>194</v>
      </c>
    </row>
    <row r="5" spans="1:29" ht="19.5" customHeight="1" thickBot="1">
      <c r="A5" s="4" t="s">
        <v>38</v>
      </c>
      <c r="B5" s="13"/>
      <c r="C5" s="13"/>
      <c r="D5" s="457" t="s">
        <v>11</v>
      </c>
      <c r="E5" s="458"/>
      <c r="F5" s="457" t="s">
        <v>12</v>
      </c>
      <c r="G5" s="458"/>
      <c r="H5" s="457" t="s">
        <v>34</v>
      </c>
      <c r="I5" s="458"/>
      <c r="J5" s="457" t="s">
        <v>13</v>
      </c>
      <c r="K5" s="458"/>
      <c r="L5" s="457" t="s">
        <v>14</v>
      </c>
      <c r="M5" s="458"/>
      <c r="N5" s="457" t="s">
        <v>15</v>
      </c>
      <c r="O5" s="458"/>
      <c r="P5" s="457" t="s">
        <v>16</v>
      </c>
      <c r="Q5" s="458"/>
      <c r="R5" s="457" t="s">
        <v>17</v>
      </c>
      <c r="S5" s="458"/>
      <c r="T5" s="457" t="s">
        <v>18</v>
      </c>
      <c r="U5" s="458"/>
      <c r="V5" s="457" t="s">
        <v>19</v>
      </c>
      <c r="W5" s="458"/>
      <c r="X5" s="457" t="s">
        <v>20</v>
      </c>
      <c r="Y5" s="458"/>
      <c r="Z5" s="457" t="s">
        <v>21</v>
      </c>
      <c r="AA5" s="458"/>
      <c r="AB5" s="457" t="s">
        <v>27</v>
      </c>
      <c r="AC5" s="458"/>
    </row>
    <row r="6" spans="2:29" ht="51" customHeight="1">
      <c r="B6" s="98"/>
      <c r="C6" s="318" t="s">
        <v>198</v>
      </c>
      <c r="D6" s="99"/>
      <c r="E6" s="99" t="s">
        <v>22</v>
      </c>
      <c r="F6" s="99"/>
      <c r="G6" s="99" t="s">
        <v>22</v>
      </c>
      <c r="H6" s="99"/>
      <c r="I6" s="99" t="s">
        <v>22</v>
      </c>
      <c r="J6" s="99"/>
      <c r="K6" s="99" t="s">
        <v>22</v>
      </c>
      <c r="L6" s="99"/>
      <c r="M6" s="99" t="s">
        <v>22</v>
      </c>
      <c r="N6" s="99"/>
      <c r="O6" s="99" t="s">
        <v>22</v>
      </c>
      <c r="P6" s="99"/>
      <c r="Q6" s="99" t="s">
        <v>22</v>
      </c>
      <c r="R6" s="99"/>
      <c r="S6" s="99" t="s">
        <v>22</v>
      </c>
      <c r="T6" s="99"/>
      <c r="U6" s="99" t="s">
        <v>22</v>
      </c>
      <c r="V6" s="99"/>
      <c r="W6" s="99" t="s">
        <v>22</v>
      </c>
      <c r="X6" s="99"/>
      <c r="Y6" s="99" t="s">
        <v>22</v>
      </c>
      <c r="Z6" s="99"/>
      <c r="AA6" s="99" t="s">
        <v>22</v>
      </c>
      <c r="AB6" s="100" t="s">
        <v>5</v>
      </c>
      <c r="AC6" s="101" t="s">
        <v>24</v>
      </c>
    </row>
    <row r="7" spans="1:29" ht="55.5" customHeight="1">
      <c r="A7" s="461" t="s">
        <v>171</v>
      </c>
      <c r="B7" s="182" t="s">
        <v>320</v>
      </c>
      <c r="C7" s="6"/>
      <c r="D7" s="6"/>
      <c r="E7" s="6"/>
      <c r="F7" s="6"/>
      <c r="G7" s="6"/>
      <c r="H7" s="6"/>
      <c r="I7" s="6"/>
      <c r="J7" s="6"/>
      <c r="K7" s="6"/>
      <c r="L7" s="6"/>
      <c r="M7" s="6"/>
      <c r="N7" s="6"/>
      <c r="O7" s="6"/>
      <c r="P7" s="6"/>
      <c r="Q7" s="6"/>
      <c r="R7" s="6"/>
      <c r="S7" s="6"/>
      <c r="T7" s="6"/>
      <c r="U7" s="6"/>
      <c r="V7" s="6"/>
      <c r="W7" s="6"/>
      <c r="X7" s="6"/>
      <c r="Y7" s="6"/>
      <c r="Z7" s="6"/>
      <c r="AA7" s="6"/>
      <c r="AB7" s="283"/>
      <c r="AC7" s="18"/>
    </row>
    <row r="8" spans="1:29" ht="64.5" customHeight="1">
      <c r="A8" s="461"/>
      <c r="B8" s="12" t="s">
        <v>6</v>
      </c>
      <c r="C8" s="6"/>
      <c r="D8" s="6"/>
      <c r="E8" s="6"/>
      <c r="F8" s="6"/>
      <c r="G8" s="6"/>
      <c r="H8" s="6"/>
      <c r="I8" s="6"/>
      <c r="J8" s="6"/>
      <c r="K8" s="6"/>
      <c r="L8" s="6"/>
      <c r="M8" s="6"/>
      <c r="N8" s="6"/>
      <c r="O8" s="6"/>
      <c r="P8" s="6"/>
      <c r="Q8" s="6"/>
      <c r="R8" s="6"/>
      <c r="S8" s="6"/>
      <c r="T8" s="6"/>
      <c r="U8" s="6"/>
      <c r="V8" s="6"/>
      <c r="W8" s="6"/>
      <c r="X8" s="6"/>
      <c r="Y8" s="6"/>
      <c r="Z8" s="6"/>
      <c r="AA8" s="6"/>
      <c r="AB8" s="317"/>
      <c r="AC8" s="18"/>
    </row>
    <row r="9" spans="1:29" ht="63.75" customHeight="1">
      <c r="A9" s="461" t="s">
        <v>172</v>
      </c>
      <c r="B9" s="12" t="s">
        <v>25</v>
      </c>
      <c r="C9" s="6"/>
      <c r="D9" s="6"/>
      <c r="E9" s="317"/>
      <c r="F9" s="6"/>
      <c r="G9" s="317"/>
      <c r="H9" s="6"/>
      <c r="I9" s="317"/>
      <c r="J9" s="6"/>
      <c r="K9" s="317"/>
      <c r="L9" s="6"/>
      <c r="M9" s="317"/>
      <c r="N9" s="6"/>
      <c r="O9" s="317"/>
      <c r="P9" s="6"/>
      <c r="Q9" s="317"/>
      <c r="R9" s="6"/>
      <c r="S9" s="317"/>
      <c r="T9" s="6"/>
      <c r="U9" s="317"/>
      <c r="V9" s="6"/>
      <c r="W9" s="317"/>
      <c r="X9" s="6"/>
      <c r="Y9" s="317"/>
      <c r="Z9" s="6"/>
      <c r="AA9" s="317"/>
      <c r="AB9" s="283"/>
      <c r="AC9" s="18"/>
    </row>
    <row r="10" spans="1:29" ht="59.25" customHeight="1" thickBot="1">
      <c r="A10" s="461"/>
      <c r="B10" s="11" t="s">
        <v>23</v>
      </c>
      <c r="C10" s="9"/>
      <c r="D10" s="9"/>
      <c r="E10" s="316"/>
      <c r="F10" s="9"/>
      <c r="G10" s="316"/>
      <c r="H10" s="9"/>
      <c r="I10" s="316"/>
      <c r="J10" s="9"/>
      <c r="K10" s="316"/>
      <c r="L10" s="9"/>
      <c r="M10" s="316"/>
      <c r="N10" s="9"/>
      <c r="O10" s="316"/>
      <c r="P10" s="9"/>
      <c r="Q10" s="316"/>
      <c r="R10" s="9"/>
      <c r="S10" s="316"/>
      <c r="T10" s="9"/>
      <c r="U10" s="316"/>
      <c r="V10" s="9"/>
      <c r="W10" s="316"/>
      <c r="X10" s="9"/>
      <c r="Y10" s="316"/>
      <c r="Z10" s="9"/>
      <c r="AA10" s="316"/>
      <c r="AB10" s="316">
        <v>1000</v>
      </c>
      <c r="AC10" s="19"/>
    </row>
    <row r="11" spans="1:26" ht="21" customHeight="1">
      <c r="A11" s="97"/>
      <c r="B11" s="97"/>
      <c r="C11" s="97"/>
      <c r="D11" s="97"/>
      <c r="E11" s="97"/>
      <c r="F11" s="2"/>
      <c r="G11" s="2"/>
      <c r="H11" s="2"/>
      <c r="I11" s="2"/>
      <c r="J11" s="2"/>
      <c r="K11" s="2"/>
      <c r="L11" s="2"/>
      <c r="M11" s="2"/>
      <c r="N11" s="2"/>
      <c r="O11" s="2"/>
      <c r="P11" s="2"/>
      <c r="Q11" s="2"/>
      <c r="R11" s="2"/>
      <c r="S11" s="2"/>
      <c r="T11" s="2"/>
      <c r="U11" s="2"/>
      <c r="V11" s="2"/>
      <c r="W11" s="2"/>
      <c r="X11" s="2"/>
      <c r="Y11" s="2"/>
      <c r="Z11" s="2"/>
    </row>
    <row r="12" ht="18.75" customHeight="1"/>
    <row r="13" spans="1:10" ht="19.5" customHeight="1">
      <c r="A13" s="459" t="s">
        <v>39</v>
      </c>
      <c r="B13" s="460"/>
      <c r="C13" s="460"/>
      <c r="D13" s="8"/>
      <c r="E13" s="8"/>
      <c r="F13" s="8"/>
      <c r="G13" s="8"/>
      <c r="H13" s="8"/>
      <c r="I13" s="8"/>
      <c r="J13" s="8"/>
    </row>
    <row r="14" spans="1:10" ht="19.5" customHeight="1">
      <c r="A14" s="10"/>
      <c r="B14" s="111"/>
      <c r="C14" s="111"/>
      <c r="D14" s="8"/>
      <c r="E14" s="8"/>
      <c r="F14" s="8"/>
      <c r="G14" s="8"/>
      <c r="H14" s="8"/>
      <c r="I14" s="8"/>
      <c r="J14" s="8"/>
    </row>
    <row r="15" spans="1:10" ht="19.5" customHeight="1">
      <c r="A15" s="1" t="s">
        <v>345</v>
      </c>
      <c r="B15" s="111"/>
      <c r="C15" s="111"/>
      <c r="D15" s="8"/>
      <c r="E15" s="8"/>
      <c r="F15" s="8"/>
      <c r="G15" s="8"/>
      <c r="H15" s="8"/>
      <c r="I15" s="8"/>
      <c r="J15" s="8"/>
    </row>
    <row r="16" spans="1:5" ht="19.5" customHeight="1" thickBot="1">
      <c r="A16" s="106" t="s">
        <v>194</v>
      </c>
      <c r="B16" s="3"/>
      <c r="C16" s="3"/>
      <c r="D16" s="3"/>
      <c r="E16" s="3"/>
    </row>
    <row r="17" spans="1:30" s="22" customFormat="1" ht="19.5" customHeight="1" thickBot="1">
      <c r="A17" s="394"/>
      <c r="B17" s="394" t="s">
        <v>44</v>
      </c>
      <c r="C17" s="396" t="s">
        <v>195</v>
      </c>
      <c r="D17" s="444" t="s">
        <v>147</v>
      </c>
      <c r="E17" s="445"/>
      <c r="F17" s="444" t="s">
        <v>148</v>
      </c>
      <c r="G17" s="445"/>
      <c r="H17" s="444" t="s">
        <v>149</v>
      </c>
      <c r="I17" s="445"/>
      <c r="J17" s="444" t="s">
        <v>150</v>
      </c>
      <c r="K17" s="445"/>
      <c r="L17" s="444" t="s">
        <v>151</v>
      </c>
      <c r="M17" s="445"/>
      <c r="N17" s="444" t="s">
        <v>152</v>
      </c>
      <c r="O17" s="445"/>
      <c r="P17" s="444" t="s">
        <v>153</v>
      </c>
      <c r="Q17" s="445"/>
      <c r="R17" s="444" t="s">
        <v>154</v>
      </c>
      <c r="S17" s="445"/>
      <c r="T17" s="444" t="s">
        <v>155</v>
      </c>
      <c r="U17" s="445"/>
      <c r="V17" s="444" t="s">
        <v>156</v>
      </c>
      <c r="W17" s="445"/>
      <c r="X17" s="444" t="s">
        <v>157</v>
      </c>
      <c r="Y17" s="445"/>
      <c r="Z17" s="444" t="s">
        <v>158</v>
      </c>
      <c r="AA17" s="445"/>
      <c r="AB17" s="396"/>
      <c r="AC17" s="448"/>
      <c r="AD17" s="27"/>
    </row>
    <row r="18" spans="1:30" s="22" customFormat="1" ht="18.75" customHeight="1">
      <c r="A18" s="440"/>
      <c r="B18" s="440"/>
      <c r="C18" s="442"/>
      <c r="D18" s="446"/>
      <c r="E18" s="447"/>
      <c r="F18" s="446"/>
      <c r="G18" s="447"/>
      <c r="H18" s="446"/>
      <c r="I18" s="447"/>
      <c r="J18" s="446"/>
      <c r="K18" s="447"/>
      <c r="L18" s="446"/>
      <c r="M18" s="447"/>
      <c r="N18" s="446"/>
      <c r="O18" s="447"/>
      <c r="P18" s="446"/>
      <c r="Q18" s="447"/>
      <c r="R18" s="446"/>
      <c r="S18" s="447"/>
      <c r="T18" s="446"/>
      <c r="U18" s="447"/>
      <c r="V18" s="446"/>
      <c r="W18" s="447"/>
      <c r="X18" s="446"/>
      <c r="Y18" s="447"/>
      <c r="Z18" s="446"/>
      <c r="AA18" s="447"/>
      <c r="AB18" s="449" t="s">
        <v>196</v>
      </c>
      <c r="AC18" s="450"/>
      <c r="AD18" s="451" t="s">
        <v>197</v>
      </c>
    </row>
    <row r="19" spans="1:30" s="22" customFormat="1" ht="18" customHeight="1" thickBot="1">
      <c r="A19" s="441"/>
      <c r="B19" s="441"/>
      <c r="C19" s="443"/>
      <c r="D19" s="287"/>
      <c r="E19" s="287" t="s">
        <v>22</v>
      </c>
      <c r="F19" s="287"/>
      <c r="G19" s="287" t="s">
        <v>22</v>
      </c>
      <c r="H19" s="287"/>
      <c r="I19" s="287" t="s">
        <v>22</v>
      </c>
      <c r="J19" s="287"/>
      <c r="K19" s="287" t="s">
        <v>22</v>
      </c>
      <c r="L19" s="287"/>
      <c r="M19" s="287" t="s">
        <v>22</v>
      </c>
      <c r="N19" s="287"/>
      <c r="O19" s="287" t="s">
        <v>22</v>
      </c>
      <c r="P19" s="287"/>
      <c r="Q19" s="287" t="s">
        <v>22</v>
      </c>
      <c r="R19" s="287"/>
      <c r="S19" s="287" t="s">
        <v>22</v>
      </c>
      <c r="T19" s="287"/>
      <c r="U19" s="287" t="s">
        <v>22</v>
      </c>
      <c r="V19" s="287"/>
      <c r="W19" s="287" t="s">
        <v>22</v>
      </c>
      <c r="X19" s="287"/>
      <c r="Y19" s="287" t="s">
        <v>22</v>
      </c>
      <c r="Z19" s="287"/>
      <c r="AA19" s="287" t="s">
        <v>22</v>
      </c>
      <c r="AB19" s="287"/>
      <c r="AC19" s="288" t="s">
        <v>22</v>
      </c>
      <c r="AD19" s="452"/>
    </row>
    <row r="20" spans="1:32" s="42" customFormat="1" ht="18" customHeight="1">
      <c r="A20" s="434" t="s">
        <v>171</v>
      </c>
      <c r="B20" s="312" t="s">
        <v>346</v>
      </c>
      <c r="C20" s="313" t="s">
        <v>325</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f>SUM(D20,F20,H20,J20,L20,N20,P20,R20,T20,V20,X20,Z20)</f>
        <v>0</v>
      </c>
      <c r="AC20" s="314">
        <f aca="true" t="shared" si="0" ref="AC20:AC31">SUM(E20,G20,I20,K20,M20,O20,Q20,S20,U20,W20,Y20,AA20)</f>
        <v>0</v>
      </c>
      <c r="AD20" s="315" t="s">
        <v>324</v>
      </c>
      <c r="AE20" s="22"/>
      <c r="AF20" s="22"/>
    </row>
    <row r="21" spans="1:32" s="42" customFormat="1" ht="21" customHeight="1">
      <c r="A21" s="435"/>
      <c r="B21" s="51"/>
      <c r="C21" s="51"/>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290">
        <f aca="true" t="shared" si="1" ref="AB21:AB31">SUM(D21,F21,H21,J21,L21,N21,P21,R21,T21,V21,X21,Z21)</f>
        <v>0</v>
      </c>
      <c r="AC21" s="290">
        <f t="shared" si="0"/>
        <v>0</v>
      </c>
      <c r="AD21" s="292"/>
      <c r="AE21" s="22"/>
      <c r="AF21" s="22"/>
    </row>
    <row r="22" spans="1:32" s="42" customFormat="1" ht="18" customHeight="1">
      <c r="A22" s="435"/>
      <c r="B22" s="51"/>
      <c r="C22" s="51"/>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290">
        <f t="shared" si="1"/>
        <v>0</v>
      </c>
      <c r="AC22" s="290">
        <f t="shared" si="0"/>
        <v>0</v>
      </c>
      <c r="AD22" s="292"/>
      <c r="AE22" s="22"/>
      <c r="AF22" s="22"/>
    </row>
    <row r="23" spans="1:32" s="42" customFormat="1" ht="18" customHeight="1">
      <c r="A23" s="435"/>
      <c r="B23" s="51"/>
      <c r="C23" s="51"/>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290">
        <f t="shared" si="1"/>
        <v>0</v>
      </c>
      <c r="AC23" s="290">
        <f t="shared" si="0"/>
        <v>0</v>
      </c>
      <c r="AD23" s="292"/>
      <c r="AE23" s="22"/>
      <c r="AF23" s="22"/>
    </row>
    <row r="24" spans="1:32" s="42" customFormat="1" ht="18" customHeight="1">
      <c r="A24" s="435"/>
      <c r="B24" s="51"/>
      <c r="C24" s="51"/>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290">
        <f t="shared" si="1"/>
        <v>0</v>
      </c>
      <c r="AC24" s="290">
        <f t="shared" si="0"/>
        <v>0</v>
      </c>
      <c r="AD24" s="292"/>
      <c r="AE24" s="22"/>
      <c r="AF24" s="22"/>
    </row>
    <row r="25" spans="1:32" s="42" customFormat="1" ht="18" customHeight="1">
      <c r="A25" s="435"/>
      <c r="B25" s="51"/>
      <c r="C25" s="51"/>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290">
        <f t="shared" si="1"/>
        <v>0</v>
      </c>
      <c r="AC25" s="290">
        <f t="shared" si="0"/>
        <v>0</v>
      </c>
      <c r="AD25" s="292"/>
      <c r="AE25" s="22"/>
      <c r="AF25" s="22"/>
    </row>
    <row r="26" spans="1:32" s="42" customFormat="1" ht="18" customHeight="1">
      <c r="A26" s="436" t="s">
        <v>172</v>
      </c>
      <c r="B26" s="51"/>
      <c r="C26" s="51"/>
      <c r="D26" s="107"/>
      <c r="E26" s="332"/>
      <c r="F26" s="107"/>
      <c r="G26" s="332"/>
      <c r="H26" s="107"/>
      <c r="I26" s="332"/>
      <c r="J26" s="107"/>
      <c r="K26" s="332"/>
      <c r="L26" s="107"/>
      <c r="M26" s="332"/>
      <c r="N26" s="107"/>
      <c r="O26" s="332"/>
      <c r="P26" s="107"/>
      <c r="Q26" s="332"/>
      <c r="R26" s="107"/>
      <c r="S26" s="332"/>
      <c r="T26" s="107"/>
      <c r="U26" s="332"/>
      <c r="V26" s="107"/>
      <c r="W26" s="332"/>
      <c r="X26" s="107"/>
      <c r="Y26" s="332"/>
      <c r="Z26" s="107"/>
      <c r="AA26" s="332"/>
      <c r="AB26" s="290">
        <f t="shared" si="1"/>
        <v>0</v>
      </c>
      <c r="AC26" s="290">
        <f t="shared" si="0"/>
        <v>0</v>
      </c>
      <c r="AD26" s="292"/>
      <c r="AE26" s="22"/>
      <c r="AF26" s="22"/>
    </row>
    <row r="27" spans="1:32" s="42" customFormat="1" ht="18" customHeight="1">
      <c r="A27" s="435"/>
      <c r="B27" s="51"/>
      <c r="C27" s="51"/>
      <c r="D27" s="107"/>
      <c r="E27" s="332"/>
      <c r="F27" s="107"/>
      <c r="G27" s="332"/>
      <c r="H27" s="107"/>
      <c r="I27" s="332"/>
      <c r="J27" s="107"/>
      <c r="K27" s="332"/>
      <c r="L27" s="107"/>
      <c r="M27" s="332"/>
      <c r="N27" s="107"/>
      <c r="O27" s="332"/>
      <c r="P27" s="107"/>
      <c r="Q27" s="332"/>
      <c r="R27" s="107"/>
      <c r="S27" s="332"/>
      <c r="T27" s="107"/>
      <c r="U27" s="332"/>
      <c r="V27" s="107"/>
      <c r="W27" s="332"/>
      <c r="X27" s="107"/>
      <c r="Y27" s="332"/>
      <c r="Z27" s="107"/>
      <c r="AA27" s="332"/>
      <c r="AB27" s="290">
        <f t="shared" si="1"/>
        <v>0</v>
      </c>
      <c r="AC27" s="290">
        <f t="shared" si="0"/>
        <v>0</v>
      </c>
      <c r="AD27" s="292"/>
      <c r="AE27" s="22"/>
      <c r="AF27" s="22"/>
    </row>
    <row r="28" spans="1:32" s="42" customFormat="1" ht="18" customHeight="1">
      <c r="A28" s="435"/>
      <c r="B28" s="51"/>
      <c r="C28" s="51"/>
      <c r="D28" s="107"/>
      <c r="E28" s="332"/>
      <c r="F28" s="107"/>
      <c r="G28" s="332"/>
      <c r="H28" s="107"/>
      <c r="I28" s="332"/>
      <c r="J28" s="107"/>
      <c r="K28" s="332"/>
      <c r="L28" s="107"/>
      <c r="M28" s="332"/>
      <c r="N28" s="107"/>
      <c r="O28" s="332"/>
      <c r="P28" s="107"/>
      <c r="Q28" s="332"/>
      <c r="R28" s="107"/>
      <c r="S28" s="332"/>
      <c r="T28" s="107"/>
      <c r="U28" s="332"/>
      <c r="V28" s="107"/>
      <c r="W28" s="332"/>
      <c r="X28" s="107"/>
      <c r="Y28" s="332"/>
      <c r="Z28" s="107"/>
      <c r="AA28" s="332"/>
      <c r="AB28" s="290">
        <f t="shared" si="1"/>
        <v>0</v>
      </c>
      <c r="AC28" s="290">
        <f t="shared" si="0"/>
        <v>0</v>
      </c>
      <c r="AD28" s="292"/>
      <c r="AE28" s="22"/>
      <c r="AF28" s="22"/>
    </row>
    <row r="29" spans="1:32" s="42" customFormat="1" ht="18" customHeight="1">
      <c r="A29" s="435"/>
      <c r="B29" s="51"/>
      <c r="C29" s="51"/>
      <c r="D29" s="107"/>
      <c r="E29" s="332"/>
      <c r="F29" s="107"/>
      <c r="G29" s="332"/>
      <c r="H29" s="107"/>
      <c r="I29" s="332"/>
      <c r="J29" s="107"/>
      <c r="K29" s="332"/>
      <c r="L29" s="107"/>
      <c r="M29" s="332"/>
      <c r="N29" s="107"/>
      <c r="O29" s="332"/>
      <c r="P29" s="107"/>
      <c r="Q29" s="332"/>
      <c r="R29" s="107"/>
      <c r="S29" s="332"/>
      <c r="T29" s="107"/>
      <c r="U29" s="332"/>
      <c r="V29" s="107"/>
      <c r="W29" s="332"/>
      <c r="X29" s="107"/>
      <c r="Y29" s="332"/>
      <c r="Z29" s="107"/>
      <c r="AA29" s="332"/>
      <c r="AB29" s="290">
        <f t="shared" si="1"/>
        <v>0</v>
      </c>
      <c r="AC29" s="290">
        <f t="shared" si="0"/>
        <v>0</v>
      </c>
      <c r="AD29" s="292"/>
      <c r="AE29" s="22"/>
      <c r="AF29" s="22"/>
    </row>
    <row r="30" spans="1:30" s="22" customFormat="1" ht="19.5" customHeight="1">
      <c r="A30" s="435"/>
      <c r="B30" s="107"/>
      <c r="C30" s="107"/>
      <c r="D30" s="108"/>
      <c r="E30" s="333"/>
      <c r="F30" s="108"/>
      <c r="G30" s="333"/>
      <c r="H30" s="108"/>
      <c r="I30" s="333"/>
      <c r="J30" s="108"/>
      <c r="K30" s="333"/>
      <c r="L30" s="108"/>
      <c r="M30" s="333"/>
      <c r="N30" s="108"/>
      <c r="O30" s="333"/>
      <c r="P30" s="108"/>
      <c r="Q30" s="333"/>
      <c r="R30" s="108"/>
      <c r="S30" s="333"/>
      <c r="T30" s="108"/>
      <c r="U30" s="333"/>
      <c r="V30" s="108"/>
      <c r="W30" s="333"/>
      <c r="X30" s="108"/>
      <c r="Y30" s="333"/>
      <c r="Z30" s="108"/>
      <c r="AA30" s="333"/>
      <c r="AB30" s="290">
        <f t="shared" si="1"/>
        <v>0</v>
      </c>
      <c r="AC30" s="290">
        <f t="shared" si="0"/>
        <v>0</v>
      </c>
      <c r="AD30" s="52"/>
    </row>
    <row r="31" spans="1:30" s="22" customFormat="1" ht="19.5" customHeight="1" thickBot="1">
      <c r="A31" s="437"/>
      <c r="B31" s="293"/>
      <c r="C31" s="293"/>
      <c r="D31" s="109"/>
      <c r="E31" s="334"/>
      <c r="F31" s="109"/>
      <c r="G31" s="334"/>
      <c r="H31" s="109"/>
      <c r="I31" s="334"/>
      <c r="J31" s="109"/>
      <c r="K31" s="334"/>
      <c r="L31" s="109"/>
      <c r="M31" s="334"/>
      <c r="N31" s="109"/>
      <c r="O31" s="334"/>
      <c r="P31" s="109"/>
      <c r="Q31" s="334"/>
      <c r="R31" s="109"/>
      <c r="S31" s="334"/>
      <c r="T31" s="109"/>
      <c r="U31" s="334"/>
      <c r="V31" s="109"/>
      <c r="W31" s="334"/>
      <c r="X31" s="109"/>
      <c r="Y31" s="334"/>
      <c r="Z31" s="109"/>
      <c r="AA31" s="334"/>
      <c r="AB31" s="294">
        <f t="shared" si="1"/>
        <v>0</v>
      </c>
      <c r="AC31" s="294">
        <f t="shared" si="0"/>
        <v>0</v>
      </c>
      <c r="AD31" s="54"/>
    </row>
    <row r="32" ht="19.5" customHeight="1"/>
    <row r="33" ht="19.5" customHeight="1"/>
    <row r="34" ht="19.5" customHeight="1" thickBot="1">
      <c r="A34" s="5" t="s">
        <v>40</v>
      </c>
    </row>
    <row r="35" spans="1:14" ht="30.75" customHeight="1">
      <c r="A35" s="438" t="s">
        <v>26</v>
      </c>
      <c r="B35" s="152" t="s">
        <v>214</v>
      </c>
      <c r="C35" s="152" t="s">
        <v>215</v>
      </c>
      <c r="D35" s="152" t="s">
        <v>216</v>
      </c>
      <c r="E35" s="152" t="s">
        <v>217</v>
      </c>
      <c r="F35" s="152" t="s">
        <v>218</v>
      </c>
      <c r="G35" s="152" t="s">
        <v>219</v>
      </c>
      <c r="H35" s="152" t="s">
        <v>220</v>
      </c>
      <c r="I35" s="152" t="s">
        <v>221</v>
      </c>
      <c r="J35" s="152" t="s">
        <v>222</v>
      </c>
      <c r="K35" s="152" t="s">
        <v>223</v>
      </c>
      <c r="L35" s="152" t="s">
        <v>224</v>
      </c>
      <c r="M35" s="153" t="s">
        <v>225</v>
      </c>
      <c r="N35" s="154" t="s">
        <v>5</v>
      </c>
    </row>
    <row r="36" spans="1:14" ht="33" customHeight="1" thickBot="1">
      <c r="A36" s="439"/>
      <c r="B36" s="282">
        <f>SUM(E9:E10,E26:E31)</f>
        <v>0</v>
      </c>
      <c r="C36" s="282">
        <f>SUM(G9:G10,G26:G31)</f>
        <v>0</v>
      </c>
      <c r="D36" s="282">
        <f>SUM(I9:I10,I26:I31)</f>
        <v>0</v>
      </c>
      <c r="E36" s="282">
        <f>SUM(K9:K10,K26:K31)</f>
        <v>0</v>
      </c>
      <c r="F36" s="282">
        <f>SUM(M9:M10,M26:M31)</f>
        <v>0</v>
      </c>
      <c r="G36" s="282">
        <f>SUM(O9:O10,O26:O31)</f>
        <v>0</v>
      </c>
      <c r="H36" s="282">
        <f>SUM(Q9:Q10,Q26:Q31)</f>
        <v>0</v>
      </c>
      <c r="I36" s="282">
        <f>SUM(S9:S10,S26:S31)</f>
        <v>0</v>
      </c>
      <c r="J36" s="282">
        <f>SUM(U9:U10,U26:U31)</f>
        <v>0</v>
      </c>
      <c r="K36" s="282">
        <f>SUM(W9:W10,W26:W31)</f>
        <v>0</v>
      </c>
      <c r="L36" s="282">
        <f>SUM(Y9:Y10,Y26:Y31)</f>
        <v>0</v>
      </c>
      <c r="M36" s="282">
        <f>SUM(AA9:AA10,AA26:AA31)</f>
        <v>0</v>
      </c>
      <c r="N36" s="19">
        <f>SUM(B36:M36)</f>
        <v>0</v>
      </c>
    </row>
    <row r="37" ht="19.5" customHeight="1"/>
    <row r="38" ht="19.5" customHeight="1" thickBot="1"/>
    <row r="39" spans="1:2" ht="20.25" customHeight="1">
      <c r="A39" s="453" t="s">
        <v>173</v>
      </c>
      <c r="B39" s="454"/>
    </row>
    <row r="40" spans="1:2" ht="40.5" customHeight="1">
      <c r="A40" s="455"/>
      <c r="B40" s="456"/>
    </row>
    <row r="41" spans="1:2" ht="20.25" customHeight="1">
      <c r="A41" s="102" t="s">
        <v>174</v>
      </c>
      <c r="B41" s="103" t="s">
        <v>175</v>
      </c>
    </row>
    <row r="42" spans="1:2" ht="20.25" customHeight="1">
      <c r="A42" s="102" t="s">
        <v>176</v>
      </c>
      <c r="B42" s="103" t="s">
        <v>177</v>
      </c>
    </row>
    <row r="43" spans="1:2" ht="32.25" customHeight="1">
      <c r="A43" s="102" t="s">
        <v>178</v>
      </c>
      <c r="B43" s="103" t="s">
        <v>179</v>
      </c>
    </row>
    <row r="44" spans="1:2" ht="20.25" customHeight="1">
      <c r="A44" s="102" t="s">
        <v>180</v>
      </c>
      <c r="B44" s="103" t="s">
        <v>181</v>
      </c>
    </row>
    <row r="45" spans="1:2" ht="20.25" customHeight="1">
      <c r="A45" s="102" t="s">
        <v>182</v>
      </c>
      <c r="B45" s="103" t="s">
        <v>183</v>
      </c>
    </row>
    <row r="46" spans="1:2" ht="20.25" customHeight="1">
      <c r="A46" s="102" t="s">
        <v>184</v>
      </c>
      <c r="B46" s="103" t="s">
        <v>185</v>
      </c>
    </row>
    <row r="47" spans="1:2" ht="20.25" customHeight="1">
      <c r="A47" s="102" t="s">
        <v>186</v>
      </c>
      <c r="B47" s="103" t="s">
        <v>187</v>
      </c>
    </row>
    <row r="48" spans="1:2" ht="20.25" customHeight="1">
      <c r="A48" s="102" t="s">
        <v>188</v>
      </c>
      <c r="B48" s="103" t="s">
        <v>189</v>
      </c>
    </row>
    <row r="49" spans="1:2" ht="33" customHeight="1">
      <c r="A49" s="102" t="s">
        <v>190</v>
      </c>
      <c r="B49" s="103" t="s">
        <v>191</v>
      </c>
    </row>
    <row r="50" spans="1:2" ht="20.25" customHeight="1" thickBot="1">
      <c r="A50" s="104" t="s">
        <v>192</v>
      </c>
      <c r="B50" s="105" t="s">
        <v>193</v>
      </c>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sheetData>
  <mergeCells count="38">
    <mergeCell ref="A13:C13"/>
    <mergeCell ref="D5:E5"/>
    <mergeCell ref="F5:G5"/>
    <mergeCell ref="A7:A8"/>
    <mergeCell ref="A9:A10"/>
    <mergeCell ref="H5:I5"/>
    <mergeCell ref="J5:K5"/>
    <mergeCell ref="L5:M5"/>
    <mergeCell ref="N5:O5"/>
    <mergeCell ref="AD18:AD19"/>
    <mergeCell ref="D17:E18"/>
    <mergeCell ref="A39:B40"/>
    <mergeCell ref="X5:Y5"/>
    <mergeCell ref="Z5:AA5"/>
    <mergeCell ref="AB5:AC5"/>
    <mergeCell ref="P5:Q5"/>
    <mergeCell ref="R5:S5"/>
    <mergeCell ref="T5:U5"/>
    <mergeCell ref="V5:W5"/>
    <mergeCell ref="R17:S18"/>
    <mergeCell ref="T17:U18"/>
    <mergeCell ref="AB17:AC17"/>
    <mergeCell ref="V17:W18"/>
    <mergeCell ref="X17:Y18"/>
    <mergeCell ref="Z17:AA18"/>
    <mergeCell ref="AB18:AC18"/>
    <mergeCell ref="J17:K18"/>
    <mergeCell ref="L17:M18"/>
    <mergeCell ref="N17:O18"/>
    <mergeCell ref="P17:Q18"/>
    <mergeCell ref="C17:C19"/>
    <mergeCell ref="F17:G18"/>
    <mergeCell ref="A17:A19"/>
    <mergeCell ref="H17:I18"/>
    <mergeCell ref="A20:A25"/>
    <mergeCell ref="A26:A31"/>
    <mergeCell ref="A35:A36"/>
    <mergeCell ref="B17:B19"/>
  </mergeCells>
  <printOptions/>
  <pageMargins left="0.7479166666666667" right="0.7479166666666667" top="0.9840277777777778" bottom="0.9840277777777778" header="0.5118055555555556" footer="0.5118055555555556"/>
  <pageSetup horizontalDpi="300" verticalDpi="300" orientation="landscape" paperSize="8" scale="80" r:id="rId3"/>
  <legacyDrawing r:id="rId2"/>
</worksheet>
</file>

<file path=xl/worksheets/sheet6.xml><?xml version="1.0" encoding="utf-8"?>
<worksheet xmlns="http://schemas.openxmlformats.org/spreadsheetml/2006/main" xmlns:r="http://schemas.openxmlformats.org/officeDocument/2006/relationships">
  <dimension ref="A2:P48"/>
  <sheetViews>
    <sheetView zoomScale="75" zoomScaleNormal="75" workbookViewId="0" topLeftCell="A10">
      <selection activeCell="E31" sqref="E31"/>
    </sheetView>
  </sheetViews>
  <sheetFormatPr defaultColWidth="9.140625" defaultRowHeight="12.75"/>
  <cols>
    <col min="1" max="1" width="15.421875" style="22" customWidth="1"/>
    <col min="2" max="2" width="18.421875" style="22" customWidth="1"/>
    <col min="3" max="3" width="20.7109375" style="22" customWidth="1"/>
    <col min="4" max="4" width="18.57421875" style="22" customWidth="1"/>
    <col min="5" max="5" width="17.8515625" style="22" customWidth="1"/>
    <col min="6" max="6" width="17.7109375" style="22" customWidth="1"/>
    <col min="7" max="7" width="14.7109375" style="22" customWidth="1"/>
    <col min="8" max="8" width="18.00390625" style="22" customWidth="1"/>
    <col min="9" max="9" width="17.8515625" style="22" customWidth="1"/>
    <col min="10" max="10" width="19.57421875" style="22" customWidth="1"/>
    <col min="11" max="11" width="21.7109375" style="22" customWidth="1"/>
    <col min="12" max="12" width="18.28125" style="22" customWidth="1"/>
    <col min="13" max="13" width="21.57421875" style="22" customWidth="1"/>
    <col min="14" max="14" width="18.7109375" style="22" customWidth="1"/>
    <col min="15" max="15" width="18.00390625" style="22" customWidth="1"/>
    <col min="16" max="16" width="16.28125" style="22" customWidth="1"/>
    <col min="17" max="17" width="19.57421875" style="22" customWidth="1"/>
    <col min="18" max="18" width="16.28125" style="22" customWidth="1"/>
    <col min="19" max="19" width="11.8515625" style="22" customWidth="1"/>
    <col min="20" max="20" width="10.8515625" style="22" customWidth="1"/>
    <col min="21" max="16384" width="9.140625" style="22" customWidth="1"/>
  </cols>
  <sheetData>
    <row r="1" ht="12.75"/>
    <row r="2" spans="1:15" ht="15">
      <c r="A2" s="472" t="s">
        <v>332</v>
      </c>
      <c r="B2" s="473"/>
      <c r="C2" s="473"/>
      <c r="D2" s="473"/>
      <c r="E2" s="473"/>
      <c r="F2" s="473"/>
      <c r="G2" s="473"/>
      <c r="H2" s="473"/>
      <c r="I2" s="473"/>
      <c r="J2" s="473"/>
      <c r="K2" s="473"/>
      <c r="L2" s="473"/>
      <c r="M2" s="473"/>
      <c r="N2" s="473"/>
      <c r="O2" s="473"/>
    </row>
    <row r="3" spans="1:15" ht="15">
      <c r="A3" s="157"/>
      <c r="B3" s="156"/>
      <c r="C3" s="156"/>
      <c r="D3" s="156"/>
      <c r="E3" s="156"/>
      <c r="F3" s="156"/>
      <c r="G3" s="156"/>
      <c r="H3" s="156"/>
      <c r="I3" s="156"/>
      <c r="J3" s="156"/>
      <c r="K3" s="156"/>
      <c r="L3" s="156"/>
      <c r="M3" s="156"/>
      <c r="N3" s="156"/>
      <c r="O3" s="156"/>
    </row>
    <row r="4" spans="1:15" ht="15">
      <c r="A4" s="472" t="s">
        <v>347</v>
      </c>
      <c r="B4" s="473"/>
      <c r="C4" s="473"/>
      <c r="D4" s="473"/>
      <c r="E4" s="473"/>
      <c r="F4" s="473"/>
      <c r="G4" s="473"/>
      <c r="H4" s="473"/>
      <c r="I4" s="473"/>
      <c r="J4" s="473"/>
      <c r="K4" s="473"/>
      <c r="L4" s="473"/>
      <c r="M4" s="473"/>
      <c r="N4" s="473"/>
      <c r="O4" s="473"/>
    </row>
    <row r="5" spans="1:11" ht="12.75">
      <c r="A5" s="156"/>
      <c r="B5" s="156"/>
      <c r="C5" s="156"/>
      <c r="D5" s="156"/>
      <c r="E5" s="156"/>
      <c r="F5" s="156"/>
      <c r="G5" s="156"/>
      <c r="H5" s="156"/>
      <c r="I5" s="156"/>
      <c r="J5" s="156"/>
      <c r="K5" s="156"/>
    </row>
    <row r="6" spans="1:7" ht="19.5" customHeight="1" thickBot="1">
      <c r="A6" s="25" t="s">
        <v>239</v>
      </c>
      <c r="C6" s="158"/>
      <c r="D6" s="36"/>
      <c r="G6" s="156"/>
    </row>
    <row r="7" spans="1:4" ht="51" customHeight="1" thickBot="1">
      <c r="A7" s="159" t="s">
        <v>226</v>
      </c>
      <c r="B7" s="159" t="s">
        <v>227</v>
      </c>
      <c r="C7" s="307" t="s">
        <v>228</v>
      </c>
      <c r="D7" s="156"/>
    </row>
    <row r="8" spans="1:4" ht="19.5" customHeight="1">
      <c r="A8" s="160"/>
      <c r="B8" s="161"/>
      <c r="C8" s="308"/>
      <c r="D8" s="156"/>
    </row>
    <row r="9" spans="1:4" ht="19.5" customHeight="1" thickBot="1">
      <c r="A9" s="162"/>
      <c r="B9" s="163"/>
      <c r="C9" s="309"/>
      <c r="D9" s="156"/>
    </row>
    <row r="10" spans="1:7" ht="19.5" customHeight="1">
      <c r="A10" s="164"/>
      <c r="B10" s="164"/>
      <c r="C10" s="164"/>
      <c r="D10" s="164"/>
      <c r="E10" s="164"/>
      <c r="F10" s="164"/>
      <c r="G10" s="165"/>
    </row>
    <row r="11" spans="2:13" ht="19.5" customHeight="1" thickBot="1">
      <c r="B11" s="93"/>
      <c r="C11" s="93"/>
      <c r="J11" s="27"/>
      <c r="L11" s="42"/>
      <c r="M11" s="42"/>
    </row>
    <row r="12" spans="1:15" ht="19.5" customHeight="1" thickBot="1">
      <c r="A12" s="25" t="s">
        <v>348</v>
      </c>
      <c r="B12" s="25"/>
      <c r="C12" s="25"/>
      <c r="D12" s="474" t="s">
        <v>229</v>
      </c>
      <c r="E12" s="475"/>
      <c r="F12" s="475"/>
      <c r="G12" s="475"/>
      <c r="H12" s="475"/>
      <c r="I12" s="475"/>
      <c r="J12" s="474" t="s">
        <v>229</v>
      </c>
      <c r="K12" s="475"/>
      <c r="L12" s="475"/>
      <c r="M12" s="475"/>
      <c r="N12" s="475"/>
      <c r="O12" s="476"/>
    </row>
    <row r="13" spans="1:15" ht="93" customHeight="1">
      <c r="A13" s="166" t="s">
        <v>226</v>
      </c>
      <c r="B13" s="167" t="s">
        <v>230</v>
      </c>
      <c r="C13" s="168" t="s">
        <v>231</v>
      </c>
      <c r="D13" s="169" t="s">
        <v>232</v>
      </c>
      <c r="E13" s="167" t="s">
        <v>233</v>
      </c>
      <c r="F13" s="167" t="s">
        <v>41</v>
      </c>
      <c r="G13" s="167" t="s">
        <v>234</v>
      </c>
      <c r="H13" s="167" t="s">
        <v>41</v>
      </c>
      <c r="I13" s="167" t="s">
        <v>235</v>
      </c>
      <c r="J13" s="169" t="s">
        <v>232</v>
      </c>
      <c r="K13" s="167" t="s">
        <v>233</v>
      </c>
      <c r="L13" s="167" t="s">
        <v>41</v>
      </c>
      <c r="M13" s="167" t="s">
        <v>234</v>
      </c>
      <c r="N13" s="167" t="s">
        <v>41</v>
      </c>
      <c r="O13" s="167" t="s">
        <v>235</v>
      </c>
    </row>
    <row r="14" spans="1:15" ht="19.5" customHeight="1">
      <c r="A14" s="469" t="s">
        <v>334</v>
      </c>
      <c r="B14" s="183" t="s">
        <v>238</v>
      </c>
      <c r="C14" s="171"/>
      <c r="D14" s="465"/>
      <c r="E14" s="172">
        <f aca="true" t="shared" si="0" ref="E14:E19">($D$14*G14*$B$8*$C$8)/(1000000)</f>
        <v>0</v>
      </c>
      <c r="F14" s="172" t="s">
        <v>236</v>
      </c>
      <c r="G14" s="173"/>
      <c r="H14" s="173" t="s">
        <v>237</v>
      </c>
      <c r="I14" s="38" t="e">
        <f aca="true" t="shared" si="1" ref="I14:I25">(G14/C14)*100</f>
        <v>#DIV/0!</v>
      </c>
      <c r="J14" s="462"/>
      <c r="K14" s="172">
        <f aca="true" t="shared" si="2" ref="K14:K19">($J$14*M14*$B$8*$C$8)/(1000000)</f>
        <v>0</v>
      </c>
      <c r="L14" s="172" t="s">
        <v>236</v>
      </c>
      <c r="M14" s="173"/>
      <c r="N14" s="173" t="s">
        <v>237</v>
      </c>
      <c r="O14" s="38" t="e">
        <f aca="true" t="shared" si="3" ref="O14:O25">(M14/C14)*100</f>
        <v>#DIV/0!</v>
      </c>
    </row>
    <row r="15" spans="1:15" ht="19.5" customHeight="1">
      <c r="A15" s="470"/>
      <c r="B15" s="183" t="s">
        <v>335</v>
      </c>
      <c r="C15" s="171"/>
      <c r="D15" s="466"/>
      <c r="E15" s="172">
        <f t="shared" si="0"/>
        <v>0</v>
      </c>
      <c r="F15" s="172" t="s">
        <v>236</v>
      </c>
      <c r="G15" s="173"/>
      <c r="H15" s="173" t="s">
        <v>237</v>
      </c>
      <c r="I15" s="38" t="e">
        <f t="shared" si="1"/>
        <v>#DIV/0!</v>
      </c>
      <c r="J15" s="462"/>
      <c r="K15" s="172">
        <f t="shared" si="2"/>
        <v>0</v>
      </c>
      <c r="L15" s="172" t="s">
        <v>236</v>
      </c>
      <c r="M15" s="173"/>
      <c r="N15" s="173" t="s">
        <v>237</v>
      </c>
      <c r="O15" s="38" t="e">
        <f t="shared" si="3"/>
        <v>#DIV/0!</v>
      </c>
    </row>
    <row r="16" spans="1:15" ht="19.5" customHeight="1">
      <c r="A16" s="470"/>
      <c r="B16" s="174"/>
      <c r="C16" s="171"/>
      <c r="D16" s="466"/>
      <c r="E16" s="172">
        <f t="shared" si="0"/>
        <v>0</v>
      </c>
      <c r="F16" s="172" t="s">
        <v>236</v>
      </c>
      <c r="G16" s="173"/>
      <c r="H16" s="173" t="s">
        <v>237</v>
      </c>
      <c r="I16" s="38" t="e">
        <f t="shared" si="1"/>
        <v>#DIV/0!</v>
      </c>
      <c r="J16" s="462"/>
      <c r="K16" s="172">
        <f t="shared" si="2"/>
        <v>0</v>
      </c>
      <c r="L16" s="172" t="s">
        <v>236</v>
      </c>
      <c r="M16" s="175"/>
      <c r="N16" s="173" t="s">
        <v>237</v>
      </c>
      <c r="O16" s="38" t="e">
        <f t="shared" si="3"/>
        <v>#DIV/0!</v>
      </c>
    </row>
    <row r="17" spans="1:15" ht="19.5" customHeight="1">
      <c r="A17" s="470"/>
      <c r="B17" s="174"/>
      <c r="C17" s="171"/>
      <c r="D17" s="466"/>
      <c r="E17" s="172">
        <f t="shared" si="0"/>
        <v>0</v>
      </c>
      <c r="F17" s="172" t="s">
        <v>236</v>
      </c>
      <c r="G17" s="173"/>
      <c r="H17" s="173" t="s">
        <v>237</v>
      </c>
      <c r="I17" s="38" t="e">
        <f t="shared" si="1"/>
        <v>#DIV/0!</v>
      </c>
      <c r="J17" s="462"/>
      <c r="K17" s="172">
        <f t="shared" si="2"/>
        <v>0</v>
      </c>
      <c r="L17" s="172" t="s">
        <v>236</v>
      </c>
      <c r="M17" s="175"/>
      <c r="N17" s="173" t="s">
        <v>237</v>
      </c>
      <c r="O17" s="38" t="e">
        <f t="shared" si="3"/>
        <v>#DIV/0!</v>
      </c>
    </row>
    <row r="18" spans="1:15" ht="24" customHeight="1">
      <c r="A18" s="470"/>
      <c r="B18" s="174"/>
      <c r="C18" s="171"/>
      <c r="D18" s="466"/>
      <c r="E18" s="172">
        <f t="shared" si="0"/>
        <v>0</v>
      </c>
      <c r="F18" s="172" t="s">
        <v>236</v>
      </c>
      <c r="G18" s="173"/>
      <c r="H18" s="173" t="s">
        <v>237</v>
      </c>
      <c r="I18" s="38" t="e">
        <f t="shared" si="1"/>
        <v>#DIV/0!</v>
      </c>
      <c r="J18" s="462"/>
      <c r="K18" s="172">
        <f t="shared" si="2"/>
        <v>0</v>
      </c>
      <c r="L18" s="172" t="s">
        <v>236</v>
      </c>
      <c r="M18" s="175"/>
      <c r="N18" s="173" t="s">
        <v>237</v>
      </c>
      <c r="O18" s="38" t="e">
        <f t="shared" si="3"/>
        <v>#DIV/0!</v>
      </c>
    </row>
    <row r="19" spans="1:15" ht="24" customHeight="1">
      <c r="A19" s="471"/>
      <c r="B19" s="174"/>
      <c r="C19" s="171"/>
      <c r="D19" s="466"/>
      <c r="E19" s="172">
        <f t="shared" si="0"/>
        <v>0</v>
      </c>
      <c r="F19" s="172" t="s">
        <v>236</v>
      </c>
      <c r="G19" s="173"/>
      <c r="H19" s="173" t="s">
        <v>237</v>
      </c>
      <c r="I19" s="38" t="e">
        <f t="shared" si="1"/>
        <v>#DIV/0!</v>
      </c>
      <c r="J19" s="462"/>
      <c r="K19" s="172">
        <f t="shared" si="2"/>
        <v>0</v>
      </c>
      <c r="L19" s="172" t="s">
        <v>236</v>
      </c>
      <c r="M19" s="175"/>
      <c r="N19" s="173" t="s">
        <v>237</v>
      </c>
      <c r="O19" s="38" t="e">
        <f t="shared" si="3"/>
        <v>#DIV/0!</v>
      </c>
    </row>
    <row r="20" spans="1:15" ht="19.5" customHeight="1">
      <c r="A20" s="463"/>
      <c r="B20" s="170"/>
      <c r="C20" s="171"/>
      <c r="D20" s="465"/>
      <c r="E20" s="172">
        <f aca="true" t="shared" si="4" ref="E20:E25">($D$20*G20*$B$8*$C$8)/(1000000)</f>
        <v>0</v>
      </c>
      <c r="F20" s="172" t="s">
        <v>236</v>
      </c>
      <c r="G20" s="173"/>
      <c r="H20" s="173" t="s">
        <v>237</v>
      </c>
      <c r="I20" s="38" t="e">
        <f t="shared" si="1"/>
        <v>#DIV/0!</v>
      </c>
      <c r="J20" s="462"/>
      <c r="K20" s="172">
        <f aca="true" t="shared" si="5" ref="K20:K25">($J$20*M20*$B$8*$C$8)/(1000000)</f>
        <v>0</v>
      </c>
      <c r="L20" s="172" t="s">
        <v>236</v>
      </c>
      <c r="M20" s="176"/>
      <c r="N20" s="173" t="s">
        <v>237</v>
      </c>
      <c r="O20" s="38" t="e">
        <f t="shared" si="3"/>
        <v>#DIV/0!</v>
      </c>
    </row>
    <row r="21" spans="1:15" ht="19.5" customHeight="1">
      <c r="A21" s="463"/>
      <c r="B21" s="170"/>
      <c r="C21" s="171"/>
      <c r="D21" s="466"/>
      <c r="E21" s="172">
        <f t="shared" si="4"/>
        <v>0</v>
      </c>
      <c r="F21" s="172" t="s">
        <v>236</v>
      </c>
      <c r="G21" s="173"/>
      <c r="H21" s="173" t="s">
        <v>237</v>
      </c>
      <c r="I21" s="38" t="e">
        <f t="shared" si="1"/>
        <v>#DIV/0!</v>
      </c>
      <c r="J21" s="462"/>
      <c r="K21" s="172">
        <f t="shared" si="5"/>
        <v>0</v>
      </c>
      <c r="L21" s="172" t="s">
        <v>236</v>
      </c>
      <c r="M21" s="173"/>
      <c r="N21" s="173" t="s">
        <v>237</v>
      </c>
      <c r="O21" s="38" t="e">
        <f t="shared" si="3"/>
        <v>#DIV/0!</v>
      </c>
    </row>
    <row r="22" spans="1:15" ht="19.5" customHeight="1">
      <c r="A22" s="463"/>
      <c r="B22" s="174"/>
      <c r="C22" s="171"/>
      <c r="D22" s="466"/>
      <c r="E22" s="172">
        <f t="shared" si="4"/>
        <v>0</v>
      </c>
      <c r="F22" s="172" t="s">
        <v>236</v>
      </c>
      <c r="G22" s="173"/>
      <c r="H22" s="173" t="s">
        <v>237</v>
      </c>
      <c r="I22" s="38" t="e">
        <f t="shared" si="1"/>
        <v>#DIV/0!</v>
      </c>
      <c r="J22" s="462"/>
      <c r="K22" s="172">
        <f t="shared" si="5"/>
        <v>0</v>
      </c>
      <c r="L22" s="172" t="s">
        <v>236</v>
      </c>
      <c r="M22" s="173"/>
      <c r="N22" s="173" t="s">
        <v>237</v>
      </c>
      <c r="O22" s="38" t="e">
        <f t="shared" si="3"/>
        <v>#DIV/0!</v>
      </c>
    </row>
    <row r="23" spans="1:15" ht="19.5" customHeight="1">
      <c r="A23" s="463"/>
      <c r="B23" s="174"/>
      <c r="C23" s="171"/>
      <c r="D23" s="466"/>
      <c r="E23" s="172">
        <f t="shared" si="4"/>
        <v>0</v>
      </c>
      <c r="F23" s="172" t="s">
        <v>236</v>
      </c>
      <c r="G23" s="173"/>
      <c r="H23" s="173" t="s">
        <v>237</v>
      </c>
      <c r="I23" s="38" t="e">
        <f t="shared" si="1"/>
        <v>#DIV/0!</v>
      </c>
      <c r="J23" s="462"/>
      <c r="K23" s="172">
        <f t="shared" si="5"/>
        <v>0</v>
      </c>
      <c r="L23" s="172" t="s">
        <v>236</v>
      </c>
      <c r="M23" s="173"/>
      <c r="N23" s="173" t="s">
        <v>237</v>
      </c>
      <c r="O23" s="38" t="e">
        <f t="shared" si="3"/>
        <v>#DIV/0!</v>
      </c>
    </row>
    <row r="24" spans="1:15" ht="19.5" customHeight="1">
      <c r="A24" s="463"/>
      <c r="B24" s="174"/>
      <c r="C24" s="171"/>
      <c r="D24" s="466"/>
      <c r="E24" s="172">
        <f t="shared" si="4"/>
        <v>0</v>
      </c>
      <c r="F24" s="172" t="s">
        <v>236</v>
      </c>
      <c r="G24" s="173"/>
      <c r="H24" s="173" t="s">
        <v>237</v>
      </c>
      <c r="I24" s="38" t="e">
        <f t="shared" si="1"/>
        <v>#DIV/0!</v>
      </c>
      <c r="J24" s="462"/>
      <c r="K24" s="172">
        <f t="shared" si="5"/>
        <v>0</v>
      </c>
      <c r="L24" s="172" t="s">
        <v>236</v>
      </c>
      <c r="M24" s="174"/>
      <c r="N24" s="173" t="s">
        <v>237</v>
      </c>
      <c r="O24" s="38" t="e">
        <f t="shared" si="3"/>
        <v>#DIV/0!</v>
      </c>
    </row>
    <row r="25" spans="1:15" ht="32.25" customHeight="1" thickBot="1">
      <c r="A25" s="464"/>
      <c r="B25" s="177"/>
      <c r="C25" s="178"/>
      <c r="D25" s="467"/>
      <c r="E25" s="179">
        <f t="shared" si="4"/>
        <v>0</v>
      </c>
      <c r="F25" s="179" t="s">
        <v>236</v>
      </c>
      <c r="G25" s="180"/>
      <c r="H25" s="180" t="s">
        <v>237</v>
      </c>
      <c r="I25" s="181" t="e">
        <f t="shared" si="1"/>
        <v>#DIV/0!</v>
      </c>
      <c r="J25" s="468"/>
      <c r="K25" s="179">
        <f t="shared" si="5"/>
        <v>0</v>
      </c>
      <c r="L25" s="179" t="s">
        <v>236</v>
      </c>
      <c r="M25" s="177"/>
      <c r="N25" s="180" t="s">
        <v>237</v>
      </c>
      <c r="O25" s="181" t="e">
        <f t="shared" si="3"/>
        <v>#DIV/0!</v>
      </c>
    </row>
    <row r="26" spans="3:16" ht="19.5" customHeight="1">
      <c r="C26" s="42"/>
      <c r="D26" s="42"/>
      <c r="E26" s="42"/>
      <c r="F26" s="42"/>
      <c r="G26" s="42"/>
      <c r="H26" s="42"/>
      <c r="I26" s="42"/>
      <c r="J26" s="42"/>
      <c r="L26" s="42"/>
      <c r="M26" s="42"/>
      <c r="N26" s="42"/>
      <c r="O26" s="42"/>
      <c r="P26" s="42"/>
    </row>
    <row r="27" spans="3:15" ht="19.5" customHeight="1">
      <c r="C27" s="199"/>
      <c r="G27" s="36"/>
      <c r="K27" s="42"/>
      <c r="L27" s="158"/>
      <c r="M27" s="42"/>
      <c r="N27" s="42"/>
      <c r="O27" s="42"/>
    </row>
    <row r="28" spans="7:15" ht="19.5" customHeight="1">
      <c r="G28" s="36"/>
      <c r="K28" s="42"/>
      <c r="L28" s="42"/>
      <c r="M28" s="42"/>
      <c r="N28" s="42"/>
      <c r="O28" s="42"/>
    </row>
    <row r="29" spans="11:15" ht="19.5" customHeight="1">
      <c r="K29" s="42"/>
      <c r="L29" s="42"/>
      <c r="M29" s="42"/>
      <c r="N29" s="42"/>
      <c r="O29" s="42"/>
    </row>
    <row r="30" ht="19.5" customHeight="1"/>
    <row r="31" ht="19.5" customHeight="1"/>
    <row r="32" ht="19.5" customHeight="1"/>
    <row r="33" ht="19.5" customHeight="1"/>
    <row r="34" ht="19.5" customHeight="1"/>
    <row r="35" ht="19.5" customHeight="1"/>
    <row r="36" ht="42.75" customHeight="1"/>
    <row r="37" ht="19.5" customHeight="1"/>
    <row r="38" ht="19.5" customHeight="1"/>
    <row r="39" ht="19.5" customHeight="1"/>
    <row r="40" ht="19.5" customHeight="1"/>
    <row r="41" ht="19.5" customHeight="1"/>
    <row r="42" ht="27" customHeight="1"/>
    <row r="43" ht="27" customHeight="1"/>
    <row r="44" ht="19.5" customHeight="1"/>
    <row r="45" ht="19.5" customHeight="1"/>
    <row r="46" ht="19.5" customHeight="1"/>
    <row r="47" spans="1:7" ht="19.5" customHeight="1">
      <c r="A47" s="310"/>
      <c r="B47" s="311"/>
      <c r="C47" s="311"/>
      <c r="D47" s="311"/>
      <c r="E47" s="311"/>
      <c r="F47" s="311"/>
      <c r="G47" s="311"/>
    </row>
    <row r="48" spans="1:7" ht="19.5" customHeight="1">
      <c r="A48" s="311"/>
      <c r="B48" s="311"/>
      <c r="C48" s="311"/>
      <c r="D48" s="311"/>
      <c r="E48" s="311"/>
      <c r="F48" s="311"/>
      <c r="G48" s="311"/>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22.5" customHeight="1"/>
    <row r="67" ht="22.5" customHeight="1"/>
    <row r="68" ht="19.5" customHeight="1"/>
    <row r="69" ht="19.5" customHeight="1"/>
    <row r="70" ht="19.5" customHeight="1"/>
    <row r="71" ht="19.5" customHeight="1"/>
    <row r="72" ht="19.5" customHeight="1"/>
    <row r="73" ht="25.5" customHeight="1"/>
    <row r="74" ht="19.5" customHeight="1"/>
    <row r="75" ht="19.5" customHeight="1"/>
    <row r="76" ht="24" customHeight="1"/>
    <row r="77" ht="24" customHeight="1"/>
    <row r="78" ht="24" customHeight="1"/>
    <row r="79" ht="24" customHeight="1"/>
    <row r="80" ht="24" customHeight="1"/>
    <row r="81" ht="24" customHeight="1"/>
    <row r="82" ht="24" customHeight="1"/>
    <row r="83" ht="24" customHeight="1"/>
    <row r="84" ht="24" customHeight="1"/>
    <row r="85" ht="24.7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sheetData>
  <mergeCells count="10">
    <mergeCell ref="A2:O2"/>
    <mergeCell ref="A4:O4"/>
    <mergeCell ref="D12:I12"/>
    <mergeCell ref="J12:O12"/>
    <mergeCell ref="J14:J19"/>
    <mergeCell ref="A20:A25"/>
    <mergeCell ref="D20:D25"/>
    <mergeCell ref="J20:J25"/>
    <mergeCell ref="A14:A19"/>
    <mergeCell ref="D14:D19"/>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2:AT30"/>
  <sheetViews>
    <sheetView zoomScale="75" zoomScaleNormal="75" workbookViewId="0" topLeftCell="A10">
      <selection activeCell="H30" sqref="H30"/>
    </sheetView>
  </sheetViews>
  <sheetFormatPr defaultColWidth="9.140625" defaultRowHeight="12.75"/>
  <cols>
    <col min="1" max="1" width="12.28125" style="22" customWidth="1"/>
    <col min="2" max="2" width="17.57421875" style="22" customWidth="1"/>
    <col min="3" max="3" width="25.28125" style="22" customWidth="1"/>
    <col min="4" max="4" width="13.421875" style="22" customWidth="1"/>
    <col min="5" max="5" width="15.28125" style="22" customWidth="1"/>
    <col min="6" max="6" width="18.421875" style="22" customWidth="1"/>
    <col min="7" max="7" width="13.57421875" style="22" customWidth="1"/>
    <col min="8" max="8" width="15.00390625" style="22" customWidth="1"/>
    <col min="9" max="9" width="13.57421875" style="22" customWidth="1"/>
    <col min="10" max="10" width="13.140625" style="22" customWidth="1"/>
    <col min="11" max="11" width="20.140625" style="22" customWidth="1"/>
    <col min="12" max="12" width="16.421875" style="22" customWidth="1"/>
    <col min="13" max="13" width="20.421875" style="22" customWidth="1"/>
    <col min="14" max="14" width="16.421875" style="22" customWidth="1"/>
    <col min="15" max="15" width="16.7109375" style="22" customWidth="1"/>
    <col min="16" max="16" width="13.7109375" style="22" customWidth="1"/>
    <col min="17" max="17" width="11.57421875" style="22" customWidth="1"/>
    <col min="18" max="18" width="18.28125" style="22" customWidth="1"/>
    <col min="19" max="19" width="21.8515625" style="22" customWidth="1"/>
    <col min="20" max="16384" width="9.140625" style="22" customWidth="1"/>
  </cols>
  <sheetData>
    <row r="1" ht="12.75"/>
    <row r="2" spans="1:14" ht="15">
      <c r="A2" s="472" t="s">
        <v>332</v>
      </c>
      <c r="B2" s="473"/>
      <c r="C2" s="473"/>
      <c r="D2" s="473"/>
      <c r="E2" s="473"/>
      <c r="F2" s="473"/>
      <c r="G2" s="473"/>
      <c r="H2" s="473"/>
      <c r="I2" s="473"/>
      <c r="J2" s="473"/>
      <c r="K2" s="473"/>
      <c r="L2" s="473"/>
      <c r="M2" s="473"/>
      <c r="N2" s="473"/>
    </row>
    <row r="3" spans="1:14" ht="15">
      <c r="A3" s="157"/>
      <c r="B3" s="156"/>
      <c r="C3" s="156"/>
      <c r="D3" s="156"/>
      <c r="E3" s="156"/>
      <c r="F3" s="156"/>
      <c r="G3" s="156"/>
      <c r="H3" s="156"/>
      <c r="I3" s="156"/>
      <c r="J3" s="156"/>
      <c r="K3" s="156"/>
      <c r="L3" s="156"/>
      <c r="M3" s="156"/>
      <c r="N3" s="156"/>
    </row>
    <row r="4" spans="1:14" ht="15">
      <c r="A4" s="472" t="s">
        <v>349</v>
      </c>
      <c r="B4" s="473"/>
      <c r="C4" s="473"/>
      <c r="D4" s="473"/>
      <c r="E4" s="473"/>
      <c r="F4" s="473"/>
      <c r="G4" s="473"/>
      <c r="H4" s="473"/>
      <c r="I4" s="473"/>
      <c r="J4" s="473"/>
      <c r="K4" s="473"/>
      <c r="L4" s="473"/>
      <c r="M4" s="473"/>
      <c r="N4" s="473"/>
    </row>
    <row r="5" spans="1:14" ht="22.5" customHeight="1">
      <c r="A5" s="157"/>
      <c r="B5" s="156"/>
      <c r="C5" s="156"/>
      <c r="D5" s="156"/>
      <c r="E5" s="156"/>
      <c r="F5" s="156"/>
      <c r="G5" s="156"/>
      <c r="H5" s="156"/>
      <c r="I5" s="156"/>
      <c r="J5" s="156"/>
      <c r="K5" s="156"/>
      <c r="L5" s="156"/>
      <c r="M5" s="156"/>
      <c r="N5" s="156"/>
    </row>
    <row r="6" spans="1:29" ht="19.5" customHeight="1" thickBot="1">
      <c r="A6" s="70" t="s">
        <v>350</v>
      </c>
      <c r="B6" s="184"/>
      <c r="C6" s="184"/>
      <c r="D6" s="27"/>
      <c r="E6" s="185"/>
      <c r="F6" s="185"/>
      <c r="G6" s="185"/>
      <c r="H6" s="27"/>
      <c r="I6" s="27"/>
      <c r="J6" s="27"/>
      <c r="K6" s="27"/>
      <c r="L6" s="27"/>
      <c r="M6" s="27"/>
      <c r="N6" s="27"/>
      <c r="O6" s="27"/>
      <c r="P6" s="27"/>
      <c r="Q6" s="27"/>
      <c r="R6" s="27"/>
      <c r="S6" s="27"/>
      <c r="T6" s="27"/>
      <c r="U6" s="27"/>
      <c r="V6" s="27"/>
      <c r="W6" s="27"/>
      <c r="X6" s="27"/>
      <c r="Y6" s="27"/>
      <c r="Z6" s="27"/>
      <c r="AA6" s="27"/>
      <c r="AB6" s="27"/>
      <c r="AC6" s="27"/>
    </row>
    <row r="7" spans="1:26" ht="43.5" customHeight="1" thickBot="1">
      <c r="A7" s="186" t="s">
        <v>226</v>
      </c>
      <c r="B7" s="187" t="s">
        <v>2</v>
      </c>
      <c r="C7" s="188" t="s">
        <v>240</v>
      </c>
      <c r="D7" s="185"/>
      <c r="E7" s="27"/>
      <c r="F7" s="27"/>
      <c r="G7" s="27"/>
      <c r="H7" s="27"/>
      <c r="I7" s="27"/>
      <c r="J7" s="27"/>
      <c r="K7" s="27"/>
      <c r="L7" s="27"/>
      <c r="M7" s="27"/>
      <c r="N7" s="27"/>
      <c r="O7" s="27"/>
      <c r="P7" s="27"/>
      <c r="Q7" s="27"/>
      <c r="R7" s="27"/>
      <c r="S7" s="27"/>
      <c r="T7" s="27"/>
      <c r="U7" s="27"/>
      <c r="V7" s="27"/>
      <c r="W7" s="27"/>
      <c r="X7" s="27"/>
      <c r="Y7" s="27"/>
      <c r="Z7" s="27"/>
    </row>
    <row r="8" spans="1:26" ht="19.5" customHeight="1">
      <c r="A8" s="189"/>
      <c r="B8" s="190"/>
      <c r="C8" s="191"/>
      <c r="D8" s="185"/>
      <c r="E8" s="27"/>
      <c r="F8" s="27"/>
      <c r="G8" s="27"/>
      <c r="H8" s="27"/>
      <c r="I8" s="27"/>
      <c r="J8" s="27"/>
      <c r="K8" s="27"/>
      <c r="L8" s="27"/>
      <c r="M8" s="27"/>
      <c r="N8" s="27"/>
      <c r="O8" s="27"/>
      <c r="P8" s="27"/>
      <c r="Q8" s="27"/>
      <c r="R8" s="27"/>
      <c r="S8" s="27"/>
      <c r="T8" s="27"/>
      <c r="U8" s="27"/>
      <c r="V8" s="27"/>
      <c r="W8" s="27"/>
      <c r="X8" s="27"/>
      <c r="Y8" s="27"/>
      <c r="Z8" s="27"/>
    </row>
    <row r="9" spans="1:26" ht="19.5" customHeight="1" thickBot="1">
      <c r="A9" s="192"/>
      <c r="B9" s="193"/>
      <c r="C9" s="194"/>
      <c r="D9" s="185"/>
      <c r="E9" s="27"/>
      <c r="F9" s="27"/>
      <c r="G9" s="27"/>
      <c r="H9" s="27"/>
      <c r="I9" s="27"/>
      <c r="J9" s="27"/>
      <c r="K9" s="27"/>
      <c r="L9" s="27"/>
      <c r="M9" s="27"/>
      <c r="N9" s="27"/>
      <c r="O9" s="27"/>
      <c r="P9" s="27"/>
      <c r="Q9" s="27"/>
      <c r="R9" s="27"/>
      <c r="S9" s="27"/>
      <c r="T9" s="27"/>
      <c r="U9" s="27"/>
      <c r="V9" s="27"/>
      <c r="W9" s="27"/>
      <c r="X9" s="27"/>
      <c r="Y9" s="27"/>
      <c r="Z9" s="27"/>
    </row>
    <row r="10" spans="1:29" ht="19.5" customHeight="1">
      <c r="A10" s="195"/>
      <c r="B10" s="196"/>
      <c r="C10" s="196"/>
      <c r="D10" s="197"/>
      <c r="E10" s="197"/>
      <c r="F10" s="197"/>
      <c r="G10" s="185"/>
      <c r="H10" s="27"/>
      <c r="I10" s="27"/>
      <c r="J10" s="27"/>
      <c r="K10" s="27"/>
      <c r="R10" s="27"/>
      <c r="S10" s="27"/>
      <c r="T10" s="27"/>
      <c r="U10" s="27"/>
      <c r="V10" s="27"/>
      <c r="W10" s="27"/>
      <c r="X10" s="27"/>
      <c r="Y10" s="27"/>
      <c r="Z10" s="27"/>
      <c r="AA10" s="27"/>
      <c r="AB10" s="27"/>
      <c r="AC10" s="27"/>
    </row>
    <row r="11" spans="1:29" ht="19.5" customHeight="1" thickBot="1">
      <c r="A11" s="198"/>
      <c r="B11" s="198"/>
      <c r="C11" s="198"/>
      <c r="D11" s="198"/>
      <c r="E11" s="198"/>
      <c r="F11" s="198"/>
      <c r="G11" s="185"/>
      <c r="H11" s="185"/>
      <c r="I11" s="185"/>
      <c r="J11" s="185"/>
      <c r="K11" s="185"/>
      <c r="L11" s="185"/>
      <c r="M11" s="185"/>
      <c r="N11" s="27"/>
      <c r="O11" s="27"/>
      <c r="P11" s="27"/>
      <c r="Q11" s="27"/>
      <c r="R11" s="27"/>
      <c r="S11" s="27"/>
      <c r="T11" s="27"/>
      <c r="U11" s="27"/>
      <c r="V11" s="27"/>
      <c r="W11" s="27"/>
      <c r="X11" s="27"/>
      <c r="Y11" s="27"/>
      <c r="Z11" s="27"/>
      <c r="AA11" s="27"/>
      <c r="AB11" s="27"/>
      <c r="AC11" s="27"/>
    </row>
    <row r="12" spans="1:40" ht="26.25" customHeight="1" thickBot="1">
      <c r="A12" s="70" t="s">
        <v>351</v>
      </c>
      <c r="B12" s="156"/>
      <c r="C12" s="156"/>
      <c r="D12" s="488" t="s">
        <v>229</v>
      </c>
      <c r="E12" s="489"/>
      <c r="F12" s="489"/>
      <c r="G12" s="489"/>
      <c r="H12" s="489"/>
      <c r="I12" s="489"/>
      <c r="J12" s="488" t="s">
        <v>229</v>
      </c>
      <c r="K12" s="489"/>
      <c r="L12" s="489"/>
      <c r="M12" s="489"/>
      <c r="N12" s="489"/>
      <c r="O12" s="490"/>
      <c r="P12" s="27"/>
      <c r="Q12" s="27"/>
      <c r="R12" s="483"/>
      <c r="S12" s="483"/>
      <c r="T12" s="483"/>
      <c r="U12" s="483"/>
      <c r="V12" s="483"/>
      <c r="W12" s="483"/>
      <c r="X12" s="483"/>
      <c r="Y12" s="483"/>
      <c r="Z12" s="483"/>
      <c r="AA12" s="483"/>
      <c r="AB12" s="483"/>
      <c r="AC12" s="483"/>
      <c r="AD12" s="483"/>
      <c r="AE12" s="483"/>
      <c r="AF12" s="483"/>
      <c r="AG12" s="483"/>
      <c r="AH12" s="483"/>
      <c r="AI12" s="483"/>
      <c r="AJ12" s="483"/>
      <c r="AK12" s="483"/>
      <c r="AL12" s="483"/>
      <c r="AM12" s="200"/>
      <c r="AN12" s="200"/>
    </row>
    <row r="13" spans="1:46" ht="62.25" customHeight="1">
      <c r="A13" s="166" t="s">
        <v>241</v>
      </c>
      <c r="B13" s="167" t="s">
        <v>242</v>
      </c>
      <c r="C13" s="168" t="s">
        <v>243</v>
      </c>
      <c r="D13" s="169" t="s">
        <v>244</v>
      </c>
      <c r="E13" s="167" t="s">
        <v>245</v>
      </c>
      <c r="F13" s="167" t="s">
        <v>41</v>
      </c>
      <c r="G13" s="167" t="s">
        <v>246</v>
      </c>
      <c r="H13" s="167" t="s">
        <v>41</v>
      </c>
      <c r="I13" s="167" t="s">
        <v>235</v>
      </c>
      <c r="J13" s="169" t="s">
        <v>244</v>
      </c>
      <c r="K13" s="167" t="s">
        <v>245</v>
      </c>
      <c r="L13" s="167" t="s">
        <v>41</v>
      </c>
      <c r="M13" s="167" t="s">
        <v>247</v>
      </c>
      <c r="N13" s="167" t="s">
        <v>41</v>
      </c>
      <c r="O13" s="201" t="s">
        <v>235</v>
      </c>
      <c r="P13" s="27"/>
      <c r="Q13" s="27"/>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0"/>
      <c r="AT13" s="200"/>
    </row>
    <row r="14" spans="1:46" ht="19.5" customHeight="1">
      <c r="A14" s="463"/>
      <c r="B14" s="183" t="s">
        <v>250</v>
      </c>
      <c r="C14" s="171"/>
      <c r="D14" s="478"/>
      <c r="E14" s="38">
        <f aca="true" t="shared" si="0" ref="E14:E19">($D$14*G14/1000000000)</f>
        <v>0</v>
      </c>
      <c r="F14" s="38" t="s">
        <v>248</v>
      </c>
      <c r="G14" s="173"/>
      <c r="H14" s="175" t="s">
        <v>7</v>
      </c>
      <c r="I14" s="38" t="e">
        <f aca="true" t="shared" si="1" ref="I14:I25">(G14/$C14)*100</f>
        <v>#DIV/0!</v>
      </c>
      <c r="J14" s="480"/>
      <c r="K14" s="38">
        <f aca="true" t="shared" si="2" ref="K14:K19">($J$14*M14/1000000000)</f>
        <v>0</v>
      </c>
      <c r="L14" s="203" t="s">
        <v>248</v>
      </c>
      <c r="M14" s="173"/>
      <c r="N14" s="204" t="s">
        <v>249</v>
      </c>
      <c r="O14" s="205" t="e">
        <f aca="true" t="shared" si="3" ref="O14:O25">(M14/$C14)*100</f>
        <v>#DIV/0!</v>
      </c>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row>
    <row r="15" spans="1:46" ht="19.5" customHeight="1">
      <c r="A15" s="463"/>
      <c r="B15" s="183" t="s">
        <v>54</v>
      </c>
      <c r="C15" s="171"/>
      <c r="D15" s="484"/>
      <c r="E15" s="38">
        <f t="shared" si="0"/>
        <v>0</v>
      </c>
      <c r="F15" s="38" t="s">
        <v>248</v>
      </c>
      <c r="G15" s="173"/>
      <c r="H15" s="175" t="s">
        <v>7</v>
      </c>
      <c r="I15" s="38" t="e">
        <f t="shared" si="1"/>
        <v>#DIV/0!</v>
      </c>
      <c r="J15" s="486"/>
      <c r="K15" s="38">
        <f t="shared" si="2"/>
        <v>0</v>
      </c>
      <c r="L15" s="203" t="s">
        <v>248</v>
      </c>
      <c r="M15" s="173"/>
      <c r="N15" s="204" t="s">
        <v>249</v>
      </c>
      <c r="O15" s="205" t="e">
        <f t="shared" si="3"/>
        <v>#DIV/0!</v>
      </c>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row>
    <row r="16" spans="1:46" ht="19.5" customHeight="1">
      <c r="A16" s="463"/>
      <c r="B16" s="211" t="s">
        <v>75</v>
      </c>
      <c r="C16" s="171"/>
      <c r="D16" s="484"/>
      <c r="E16" s="38">
        <f t="shared" si="0"/>
        <v>0</v>
      </c>
      <c r="F16" s="38" t="s">
        <v>248</v>
      </c>
      <c r="G16" s="175"/>
      <c r="H16" s="175" t="s">
        <v>7</v>
      </c>
      <c r="I16" s="172" t="e">
        <f t="shared" si="1"/>
        <v>#DIV/0!</v>
      </c>
      <c r="J16" s="486"/>
      <c r="K16" s="38">
        <f t="shared" si="2"/>
        <v>0</v>
      </c>
      <c r="L16" s="203" t="s">
        <v>248</v>
      </c>
      <c r="M16" s="175"/>
      <c r="N16" s="204" t="s">
        <v>249</v>
      </c>
      <c r="O16" s="205" t="e">
        <f t="shared" si="3"/>
        <v>#DIV/0!</v>
      </c>
      <c r="P16" s="200"/>
      <c r="Q16" s="200"/>
      <c r="R16" s="206"/>
      <c r="S16" s="200"/>
      <c r="T16" s="200"/>
      <c r="U16" s="206"/>
      <c r="V16" s="200"/>
      <c r="W16" s="200"/>
      <c r="X16" s="206"/>
      <c r="Y16" s="200"/>
      <c r="Z16" s="200"/>
      <c r="AA16" s="206"/>
      <c r="AB16" s="200"/>
      <c r="AC16" s="200"/>
      <c r="AD16" s="206"/>
      <c r="AE16" s="200"/>
      <c r="AF16" s="200"/>
      <c r="AG16" s="206"/>
      <c r="AH16" s="200"/>
      <c r="AI16" s="200"/>
      <c r="AJ16" s="206"/>
      <c r="AK16" s="200"/>
      <c r="AL16" s="200"/>
      <c r="AM16" s="206"/>
      <c r="AN16" s="200"/>
      <c r="AO16" s="200"/>
      <c r="AP16" s="206"/>
      <c r="AQ16" s="200"/>
      <c r="AR16" s="200"/>
      <c r="AS16" s="200"/>
      <c r="AT16" s="200"/>
    </row>
    <row r="17" spans="1:46" ht="19.5" customHeight="1">
      <c r="A17" s="463"/>
      <c r="B17" s="211" t="s">
        <v>70</v>
      </c>
      <c r="C17" s="171"/>
      <c r="D17" s="484"/>
      <c r="E17" s="38">
        <f t="shared" si="0"/>
        <v>0</v>
      </c>
      <c r="F17" s="38" t="s">
        <v>248</v>
      </c>
      <c r="G17" s="175"/>
      <c r="H17" s="175" t="s">
        <v>7</v>
      </c>
      <c r="I17" s="172" t="e">
        <f t="shared" si="1"/>
        <v>#DIV/0!</v>
      </c>
      <c r="J17" s="486"/>
      <c r="K17" s="38">
        <f t="shared" si="2"/>
        <v>0</v>
      </c>
      <c r="L17" s="203" t="s">
        <v>248</v>
      </c>
      <c r="M17" s="175"/>
      <c r="N17" s="204" t="s">
        <v>249</v>
      </c>
      <c r="O17" s="205" t="e">
        <f t="shared" si="3"/>
        <v>#DIV/0!</v>
      </c>
      <c r="P17" s="200"/>
      <c r="Q17" s="200"/>
      <c r="R17" s="206"/>
      <c r="S17" s="200"/>
      <c r="T17" s="200"/>
      <c r="U17" s="206"/>
      <c r="V17" s="200"/>
      <c r="W17" s="200"/>
      <c r="X17" s="206"/>
      <c r="Y17" s="200"/>
      <c r="Z17" s="200"/>
      <c r="AA17" s="206"/>
      <c r="AB17" s="200"/>
      <c r="AC17" s="200"/>
      <c r="AD17" s="206"/>
      <c r="AE17" s="200"/>
      <c r="AF17" s="200"/>
      <c r="AG17" s="206"/>
      <c r="AH17" s="200"/>
      <c r="AI17" s="200"/>
      <c r="AJ17" s="206"/>
      <c r="AK17" s="200"/>
      <c r="AL17" s="200"/>
      <c r="AM17" s="206"/>
      <c r="AN17" s="200"/>
      <c r="AO17" s="200"/>
      <c r="AP17" s="206"/>
      <c r="AQ17" s="200"/>
      <c r="AR17" s="200"/>
      <c r="AS17" s="200"/>
      <c r="AT17" s="200"/>
    </row>
    <row r="18" spans="1:46" ht="34.5" customHeight="1">
      <c r="A18" s="463"/>
      <c r="B18" s="300" t="s">
        <v>333</v>
      </c>
      <c r="C18" s="171"/>
      <c r="D18" s="484"/>
      <c r="E18" s="38">
        <f t="shared" si="0"/>
        <v>0</v>
      </c>
      <c r="F18" s="38" t="s">
        <v>248</v>
      </c>
      <c r="G18" s="175"/>
      <c r="H18" s="175" t="s">
        <v>7</v>
      </c>
      <c r="I18" s="172" t="e">
        <f t="shared" si="1"/>
        <v>#DIV/0!</v>
      </c>
      <c r="J18" s="486"/>
      <c r="K18" s="38">
        <f t="shared" si="2"/>
        <v>0</v>
      </c>
      <c r="L18" s="203" t="s">
        <v>248</v>
      </c>
      <c r="M18" s="175"/>
      <c r="N18" s="204" t="s">
        <v>249</v>
      </c>
      <c r="O18" s="205" t="e">
        <f t="shared" si="3"/>
        <v>#DIV/0!</v>
      </c>
      <c r="P18" s="200"/>
      <c r="Q18" s="200"/>
      <c r="R18" s="206"/>
      <c r="S18" s="200"/>
      <c r="T18" s="200"/>
      <c r="U18" s="206"/>
      <c r="V18" s="200"/>
      <c r="W18" s="200"/>
      <c r="X18" s="206"/>
      <c r="Y18" s="200"/>
      <c r="Z18" s="200"/>
      <c r="AA18" s="206"/>
      <c r="AB18" s="200"/>
      <c r="AC18" s="200"/>
      <c r="AD18" s="206"/>
      <c r="AE18" s="200"/>
      <c r="AF18" s="200"/>
      <c r="AG18" s="206"/>
      <c r="AH18" s="200"/>
      <c r="AI18" s="200"/>
      <c r="AJ18" s="206"/>
      <c r="AK18" s="200"/>
      <c r="AL18" s="200"/>
      <c r="AM18" s="206"/>
      <c r="AN18" s="200"/>
      <c r="AO18" s="200"/>
      <c r="AP18" s="206"/>
      <c r="AQ18" s="200"/>
      <c r="AR18" s="200"/>
      <c r="AS18" s="200"/>
      <c r="AT18" s="200"/>
    </row>
    <row r="19" spans="1:46" ht="24" customHeight="1">
      <c r="A19" s="463"/>
      <c r="B19" s="174"/>
      <c r="C19" s="171"/>
      <c r="D19" s="485"/>
      <c r="E19" s="38">
        <f t="shared" si="0"/>
        <v>0</v>
      </c>
      <c r="F19" s="38" t="s">
        <v>248</v>
      </c>
      <c r="G19" s="175"/>
      <c r="H19" s="175" t="s">
        <v>7</v>
      </c>
      <c r="I19" s="172" t="e">
        <f t="shared" si="1"/>
        <v>#DIV/0!</v>
      </c>
      <c r="J19" s="487"/>
      <c r="K19" s="38">
        <f t="shared" si="2"/>
        <v>0</v>
      </c>
      <c r="L19" s="203" t="s">
        <v>248</v>
      </c>
      <c r="M19" s="175"/>
      <c r="N19" s="204" t="s">
        <v>249</v>
      </c>
      <c r="O19" s="205" t="e">
        <f t="shared" si="3"/>
        <v>#DIV/0!</v>
      </c>
      <c r="P19" s="200"/>
      <c r="Q19" s="200"/>
      <c r="R19" s="206"/>
      <c r="S19" s="200"/>
      <c r="T19" s="200"/>
      <c r="U19" s="206"/>
      <c r="V19" s="200"/>
      <c r="W19" s="200"/>
      <c r="X19" s="206"/>
      <c r="Y19" s="200"/>
      <c r="Z19" s="200"/>
      <c r="AA19" s="206"/>
      <c r="AB19" s="200"/>
      <c r="AC19" s="200"/>
      <c r="AD19" s="206"/>
      <c r="AE19" s="200"/>
      <c r="AF19" s="200"/>
      <c r="AG19" s="206"/>
      <c r="AH19" s="200"/>
      <c r="AI19" s="200"/>
      <c r="AJ19" s="206"/>
      <c r="AK19" s="200"/>
      <c r="AL19" s="200"/>
      <c r="AM19" s="206"/>
      <c r="AN19" s="200"/>
      <c r="AO19" s="200"/>
      <c r="AP19" s="206"/>
      <c r="AQ19" s="200"/>
      <c r="AR19" s="200"/>
      <c r="AS19" s="200"/>
      <c r="AT19" s="200"/>
    </row>
    <row r="20" spans="1:46" s="42" customFormat="1" ht="19.5" customHeight="1">
      <c r="A20" s="463"/>
      <c r="B20" s="204"/>
      <c r="C20" s="171"/>
      <c r="D20" s="478"/>
      <c r="E20" s="38">
        <f aca="true" t="shared" si="4" ref="E20:E25">($D$20*G20/1000000000)</f>
        <v>0</v>
      </c>
      <c r="F20" s="38" t="s">
        <v>248</v>
      </c>
      <c r="G20" s="175"/>
      <c r="H20" s="175" t="s">
        <v>7</v>
      </c>
      <c r="I20" s="38" t="e">
        <f t="shared" si="1"/>
        <v>#DIV/0!</v>
      </c>
      <c r="J20" s="480"/>
      <c r="K20" s="38">
        <f aca="true" t="shared" si="5" ref="K20:K25">$J$20*M20/1000000000</f>
        <v>0</v>
      </c>
      <c r="L20" s="203" t="s">
        <v>248</v>
      </c>
      <c r="M20" s="175"/>
      <c r="N20" s="204" t="s">
        <v>249</v>
      </c>
      <c r="O20" s="205" t="e">
        <f t="shared" si="3"/>
        <v>#DIV/0!</v>
      </c>
      <c r="P20" s="200"/>
      <c r="Q20" s="200"/>
      <c r="R20" s="206"/>
      <c r="S20" s="200"/>
      <c r="T20" s="200"/>
      <c r="U20" s="206"/>
      <c r="V20" s="200"/>
      <c r="W20" s="200"/>
      <c r="X20" s="206"/>
      <c r="Y20" s="200"/>
      <c r="Z20" s="200"/>
      <c r="AA20" s="206"/>
      <c r="AB20" s="200"/>
      <c r="AC20" s="200"/>
      <c r="AD20" s="206"/>
      <c r="AE20" s="200"/>
      <c r="AF20" s="200"/>
      <c r="AG20" s="206"/>
      <c r="AH20" s="200"/>
      <c r="AI20" s="200"/>
      <c r="AJ20" s="206"/>
      <c r="AK20" s="200"/>
      <c r="AL20" s="200"/>
      <c r="AM20" s="206"/>
      <c r="AN20" s="200"/>
      <c r="AO20" s="200"/>
      <c r="AP20" s="206"/>
      <c r="AQ20" s="200"/>
      <c r="AR20" s="200"/>
      <c r="AS20" s="200"/>
      <c r="AT20" s="200"/>
    </row>
    <row r="21" spans="1:46" ht="19.5" customHeight="1">
      <c r="A21" s="463"/>
      <c r="B21" s="170"/>
      <c r="C21" s="171"/>
      <c r="D21" s="479"/>
      <c r="E21" s="38">
        <f t="shared" si="4"/>
        <v>0</v>
      </c>
      <c r="F21" s="38" t="s">
        <v>248</v>
      </c>
      <c r="G21" s="176"/>
      <c r="H21" s="176" t="s">
        <v>7</v>
      </c>
      <c r="I21" s="38" t="e">
        <f t="shared" si="1"/>
        <v>#DIV/0!</v>
      </c>
      <c r="J21" s="481"/>
      <c r="K21" s="38">
        <f t="shared" si="5"/>
        <v>0</v>
      </c>
      <c r="L21" s="203" t="s">
        <v>248</v>
      </c>
      <c r="M21" s="176"/>
      <c r="N21" s="204" t="s">
        <v>249</v>
      </c>
      <c r="O21" s="205" t="e">
        <f t="shared" si="3"/>
        <v>#DIV/0!</v>
      </c>
      <c r="P21" s="200"/>
      <c r="Q21" s="200"/>
      <c r="R21" s="206"/>
      <c r="S21" s="200"/>
      <c r="T21" s="200"/>
      <c r="U21" s="206"/>
      <c r="V21" s="200"/>
      <c r="W21" s="200"/>
      <c r="X21" s="206"/>
      <c r="Y21" s="200"/>
      <c r="Z21" s="200"/>
      <c r="AA21" s="206"/>
      <c r="AB21" s="200"/>
      <c r="AC21" s="200"/>
      <c r="AD21" s="206"/>
      <c r="AE21" s="200"/>
      <c r="AF21" s="200"/>
      <c r="AG21" s="206"/>
      <c r="AH21" s="200"/>
      <c r="AI21" s="200"/>
      <c r="AJ21" s="206"/>
      <c r="AK21" s="200"/>
      <c r="AL21" s="200"/>
      <c r="AM21" s="206"/>
      <c r="AN21" s="200"/>
      <c r="AO21" s="200"/>
      <c r="AP21" s="206"/>
      <c r="AQ21" s="200"/>
      <c r="AR21" s="200"/>
      <c r="AS21" s="200"/>
      <c r="AT21" s="200"/>
    </row>
    <row r="22" spans="1:46" ht="19.5" customHeight="1">
      <c r="A22" s="463"/>
      <c r="B22" s="170"/>
      <c r="C22" s="171"/>
      <c r="D22" s="479"/>
      <c r="E22" s="38">
        <f t="shared" si="4"/>
        <v>0</v>
      </c>
      <c r="F22" s="38" t="s">
        <v>248</v>
      </c>
      <c r="G22" s="176"/>
      <c r="H22" s="176" t="s">
        <v>7</v>
      </c>
      <c r="I22" s="38" t="e">
        <f t="shared" si="1"/>
        <v>#DIV/0!</v>
      </c>
      <c r="J22" s="481"/>
      <c r="K22" s="38">
        <f t="shared" si="5"/>
        <v>0</v>
      </c>
      <c r="L22" s="203" t="s">
        <v>248</v>
      </c>
      <c r="M22" s="173"/>
      <c r="N22" s="204" t="s">
        <v>249</v>
      </c>
      <c r="O22" s="205" t="e">
        <f t="shared" si="3"/>
        <v>#DIV/0!</v>
      </c>
      <c r="P22" s="200"/>
      <c r="Q22" s="200"/>
      <c r="R22" s="206"/>
      <c r="S22" s="200"/>
      <c r="T22" s="200"/>
      <c r="U22" s="206"/>
      <c r="V22" s="200"/>
      <c r="W22" s="200"/>
      <c r="X22" s="206"/>
      <c r="Y22" s="200"/>
      <c r="Z22" s="200"/>
      <c r="AA22" s="206"/>
      <c r="AB22" s="200"/>
      <c r="AC22" s="200"/>
      <c r="AD22" s="206"/>
      <c r="AE22" s="200"/>
      <c r="AF22" s="200"/>
      <c r="AG22" s="206"/>
      <c r="AH22" s="200"/>
      <c r="AI22" s="200"/>
      <c r="AJ22" s="206"/>
      <c r="AK22" s="200"/>
      <c r="AL22" s="200"/>
      <c r="AM22" s="206"/>
      <c r="AN22" s="200"/>
      <c r="AO22" s="200"/>
      <c r="AP22" s="206"/>
      <c r="AQ22" s="200"/>
      <c r="AR22" s="200"/>
      <c r="AS22" s="200"/>
      <c r="AT22" s="200"/>
    </row>
    <row r="23" spans="1:46" ht="19.5" customHeight="1">
      <c r="A23" s="463"/>
      <c r="B23" s="174"/>
      <c r="C23" s="171"/>
      <c r="D23" s="479"/>
      <c r="E23" s="38">
        <f t="shared" si="4"/>
        <v>0</v>
      </c>
      <c r="F23" s="38" t="s">
        <v>248</v>
      </c>
      <c r="G23" s="176"/>
      <c r="H23" s="176" t="s">
        <v>7</v>
      </c>
      <c r="I23" s="38" t="e">
        <f t="shared" si="1"/>
        <v>#DIV/0!</v>
      </c>
      <c r="J23" s="481"/>
      <c r="K23" s="38">
        <f t="shared" si="5"/>
        <v>0</v>
      </c>
      <c r="L23" s="203" t="s">
        <v>248</v>
      </c>
      <c r="M23" s="173"/>
      <c r="N23" s="204" t="s">
        <v>249</v>
      </c>
      <c r="O23" s="205" t="e">
        <f t="shared" si="3"/>
        <v>#DIV/0!</v>
      </c>
      <c r="P23" s="200"/>
      <c r="Q23" s="200"/>
      <c r="R23" s="206"/>
      <c r="S23" s="200"/>
      <c r="T23" s="200"/>
      <c r="U23" s="206"/>
      <c r="V23" s="200"/>
      <c r="W23" s="200"/>
      <c r="X23" s="206"/>
      <c r="Y23" s="200"/>
      <c r="Z23" s="200"/>
      <c r="AA23" s="206"/>
      <c r="AB23" s="200"/>
      <c r="AC23" s="200"/>
      <c r="AD23" s="206"/>
      <c r="AE23" s="200"/>
      <c r="AF23" s="200"/>
      <c r="AG23" s="206"/>
      <c r="AH23" s="200"/>
      <c r="AI23" s="200"/>
      <c r="AJ23" s="206"/>
      <c r="AK23" s="200"/>
      <c r="AL23" s="200"/>
      <c r="AM23" s="206"/>
      <c r="AN23" s="200"/>
      <c r="AO23" s="200"/>
      <c r="AP23" s="206"/>
      <c r="AQ23" s="200"/>
      <c r="AR23" s="200"/>
      <c r="AS23" s="200"/>
      <c r="AT23" s="200"/>
    </row>
    <row r="24" spans="1:46" ht="19.5" customHeight="1">
      <c r="A24" s="463"/>
      <c r="B24" s="174"/>
      <c r="C24" s="171"/>
      <c r="D24" s="479"/>
      <c r="E24" s="38">
        <f t="shared" si="4"/>
        <v>0</v>
      </c>
      <c r="F24" s="38" t="s">
        <v>248</v>
      </c>
      <c r="G24" s="176"/>
      <c r="H24" s="176" t="s">
        <v>7</v>
      </c>
      <c r="I24" s="38" t="e">
        <f t="shared" si="1"/>
        <v>#DIV/0!</v>
      </c>
      <c r="J24" s="481"/>
      <c r="K24" s="38">
        <f t="shared" si="5"/>
        <v>0</v>
      </c>
      <c r="L24" s="203" t="s">
        <v>248</v>
      </c>
      <c r="M24" s="173"/>
      <c r="N24" s="204" t="s">
        <v>249</v>
      </c>
      <c r="O24" s="205" t="e">
        <f t="shared" si="3"/>
        <v>#DIV/0!</v>
      </c>
      <c r="P24" s="200"/>
      <c r="Q24" s="200"/>
      <c r="R24" s="206"/>
      <c r="S24" s="200"/>
      <c r="T24" s="200"/>
      <c r="U24" s="206"/>
      <c r="V24" s="200"/>
      <c r="W24" s="200"/>
      <c r="X24" s="206"/>
      <c r="Y24" s="200"/>
      <c r="Z24" s="200"/>
      <c r="AA24" s="206"/>
      <c r="AB24" s="200"/>
      <c r="AC24" s="200"/>
      <c r="AD24" s="206"/>
      <c r="AE24" s="200"/>
      <c r="AF24" s="200"/>
      <c r="AG24" s="206"/>
      <c r="AH24" s="200"/>
      <c r="AI24" s="200"/>
      <c r="AJ24" s="206"/>
      <c r="AK24" s="200"/>
      <c r="AL24" s="200"/>
      <c r="AM24" s="206"/>
      <c r="AN24" s="200"/>
      <c r="AO24" s="200"/>
      <c r="AP24" s="206"/>
      <c r="AQ24" s="200"/>
      <c r="AR24" s="200"/>
      <c r="AS24" s="200"/>
      <c r="AT24" s="200"/>
    </row>
    <row r="25" spans="1:46" ht="19.5" customHeight="1" thickBot="1">
      <c r="A25" s="477"/>
      <c r="B25" s="177"/>
      <c r="C25" s="178"/>
      <c r="D25" s="439"/>
      <c r="E25" s="181">
        <f t="shared" si="4"/>
        <v>0</v>
      </c>
      <c r="F25" s="181" t="s">
        <v>248</v>
      </c>
      <c r="G25" s="207"/>
      <c r="H25" s="207" t="s">
        <v>7</v>
      </c>
      <c r="I25" s="181" t="e">
        <f t="shared" si="1"/>
        <v>#DIV/0!</v>
      </c>
      <c r="J25" s="482"/>
      <c r="K25" s="181">
        <f t="shared" si="5"/>
        <v>0</v>
      </c>
      <c r="L25" s="208" t="s">
        <v>248</v>
      </c>
      <c r="M25" s="180"/>
      <c r="N25" s="209" t="s">
        <v>249</v>
      </c>
      <c r="O25" s="210" t="e">
        <f t="shared" si="3"/>
        <v>#DIV/0!</v>
      </c>
      <c r="P25" s="200"/>
      <c r="Q25" s="200"/>
      <c r="R25" s="206"/>
      <c r="S25" s="200"/>
      <c r="T25" s="200"/>
      <c r="U25" s="206"/>
      <c r="V25" s="200"/>
      <c r="W25" s="200"/>
      <c r="X25" s="206"/>
      <c r="Y25" s="200"/>
      <c r="Z25" s="200"/>
      <c r="AA25" s="206"/>
      <c r="AB25" s="200"/>
      <c r="AC25" s="200"/>
      <c r="AD25" s="206"/>
      <c r="AE25" s="200"/>
      <c r="AF25" s="200"/>
      <c r="AG25" s="206"/>
      <c r="AH25" s="200"/>
      <c r="AI25" s="200"/>
      <c r="AJ25" s="206"/>
      <c r="AK25" s="200"/>
      <c r="AL25" s="200"/>
      <c r="AM25" s="206"/>
      <c r="AN25" s="200"/>
      <c r="AO25" s="200"/>
      <c r="AP25" s="206"/>
      <c r="AQ25" s="200"/>
      <c r="AR25" s="200"/>
      <c r="AS25" s="200"/>
      <c r="AT25" s="200"/>
    </row>
    <row r="26" spans="3:40" ht="32.25" customHeight="1">
      <c r="C26" s="42"/>
      <c r="D26" s="42"/>
      <c r="E26" s="42"/>
      <c r="F26" s="42"/>
      <c r="G26" s="42"/>
      <c r="H26" s="42"/>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row>
    <row r="27" ht="19.5" customHeight="1"/>
    <row r="28" ht="19.5" customHeight="1"/>
    <row r="29" ht="19.5" customHeight="1">
      <c r="A29" s="93"/>
    </row>
    <row r="30" ht="19.5" customHeight="1">
      <c r="A30" s="93"/>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sheetData>
  <mergeCells count="17">
    <mergeCell ref="A2:N2"/>
    <mergeCell ref="A4:N4"/>
    <mergeCell ref="D12:I12"/>
    <mergeCell ref="J12:O12"/>
    <mergeCell ref="AG12:AI12"/>
    <mergeCell ref="AJ12:AL12"/>
    <mergeCell ref="A14:A19"/>
    <mergeCell ref="D14:D19"/>
    <mergeCell ref="J14:J19"/>
    <mergeCell ref="R12:T12"/>
    <mergeCell ref="U12:W12"/>
    <mergeCell ref="X12:Z12"/>
    <mergeCell ref="AA12:AC12"/>
    <mergeCell ref="A20:A25"/>
    <mergeCell ref="D20:D25"/>
    <mergeCell ref="J20:J25"/>
    <mergeCell ref="AD12:AF12"/>
  </mergeCells>
  <printOptions/>
  <pageMargins left="0.7479166666666667" right="0.7479166666666667" top="0.9840277777777778" bottom="0.9840277777777778" header="0.5118055555555556" footer="0.5118055555555556"/>
  <pageSetup horizontalDpi="300" verticalDpi="300" orientation="landscape" paperSize="8" r:id="rId2"/>
  <drawing r:id="rId1"/>
</worksheet>
</file>

<file path=xl/worksheets/sheet8.xml><?xml version="1.0" encoding="utf-8"?>
<worksheet xmlns="http://schemas.openxmlformats.org/spreadsheetml/2006/main" xmlns:r="http://schemas.openxmlformats.org/officeDocument/2006/relationships">
  <dimension ref="A1:Q34"/>
  <sheetViews>
    <sheetView workbookViewId="0" topLeftCell="A1">
      <selection activeCell="E23" sqref="E23"/>
    </sheetView>
  </sheetViews>
  <sheetFormatPr defaultColWidth="9.140625" defaultRowHeight="12.75"/>
  <cols>
    <col min="1" max="1" width="20.57421875" style="22" customWidth="1"/>
    <col min="2" max="2" width="21.28125" style="22" customWidth="1"/>
    <col min="3" max="3" width="20.57421875" style="22" customWidth="1"/>
    <col min="4" max="4" width="19.00390625" style="22" customWidth="1"/>
    <col min="5" max="5" width="22.8515625" style="22" customWidth="1"/>
    <col min="6" max="6" width="15.28125" style="22" customWidth="1"/>
    <col min="7" max="7" width="15.7109375" style="22" customWidth="1"/>
    <col min="8" max="8" width="19.28125" style="22" customWidth="1"/>
    <col min="9" max="9" width="23.00390625" style="22" customWidth="1"/>
    <col min="10" max="16384" width="9.140625" style="22" customWidth="1"/>
  </cols>
  <sheetData>
    <row r="1" spans="1:14" ht="15">
      <c r="A1" s="472" t="s">
        <v>259</v>
      </c>
      <c r="B1" s="473"/>
      <c r="C1" s="473"/>
      <c r="D1" s="473"/>
      <c r="E1" s="473"/>
      <c r="F1" s="473"/>
      <c r="G1" s="473"/>
      <c r="H1" s="473"/>
      <c r="I1" s="473"/>
      <c r="J1" s="473"/>
      <c r="K1" s="473"/>
      <c r="L1" s="473"/>
      <c r="M1" s="473"/>
      <c r="N1" s="473"/>
    </row>
    <row r="2" spans="1:14" ht="15.75" thickBot="1">
      <c r="A2" s="155"/>
      <c r="B2" s="156"/>
      <c r="C2" s="156"/>
      <c r="D2" s="156"/>
      <c r="E2" s="156"/>
      <c r="F2" s="156"/>
      <c r="G2" s="156"/>
      <c r="H2" s="156"/>
      <c r="I2" s="156"/>
      <c r="J2" s="156"/>
      <c r="K2" s="156"/>
      <c r="L2" s="156"/>
      <c r="M2" s="156"/>
      <c r="N2" s="156"/>
    </row>
    <row r="3" spans="1:4" ht="32.25" customHeight="1" thickBot="1">
      <c r="A3" s="491" t="s">
        <v>251</v>
      </c>
      <c r="B3" s="492"/>
      <c r="C3" s="493"/>
      <c r="D3" s="212"/>
    </row>
    <row r="4" spans="1:4" ht="39.75" customHeight="1" thickBot="1">
      <c r="A4" s="491" t="s">
        <v>252</v>
      </c>
      <c r="B4" s="492"/>
      <c r="C4" s="493"/>
      <c r="D4" s="212"/>
    </row>
    <row r="5" ht="24" customHeight="1"/>
    <row r="6" spans="1:5" ht="24.75" customHeight="1" thickBot="1">
      <c r="A6" s="25" t="s">
        <v>253</v>
      </c>
      <c r="E6" s="302"/>
    </row>
    <row r="7" spans="1:6" ht="35.25" customHeight="1">
      <c r="A7" s="15" t="s">
        <v>254</v>
      </c>
      <c r="B7" s="16" t="s">
        <v>255</v>
      </c>
      <c r="C7" s="213" t="s">
        <v>256</v>
      </c>
      <c r="D7" s="16" t="s">
        <v>257</v>
      </c>
      <c r="E7" s="16" t="s">
        <v>1</v>
      </c>
      <c r="F7" s="17" t="s">
        <v>112</v>
      </c>
    </row>
    <row r="8" spans="1:6" ht="12.75">
      <c r="A8" s="214"/>
      <c r="B8" s="215"/>
      <c r="C8" s="56"/>
      <c r="D8" s="215"/>
      <c r="E8" s="215"/>
      <c r="F8" s="216"/>
    </row>
    <row r="9" spans="1:6" ht="12.75">
      <c r="A9" s="214"/>
      <c r="B9" s="215"/>
      <c r="C9" s="56"/>
      <c r="D9" s="215"/>
      <c r="E9" s="215"/>
      <c r="F9" s="216"/>
    </row>
    <row r="10" spans="1:6" ht="12.75">
      <c r="A10" s="214"/>
      <c r="B10" s="215"/>
      <c r="C10" s="56"/>
      <c r="D10" s="215"/>
      <c r="E10" s="215"/>
      <c r="F10" s="216"/>
    </row>
    <row r="11" spans="1:6" ht="13.5" thickBot="1">
      <c r="A11" s="217"/>
      <c r="B11" s="218"/>
      <c r="C11" s="58"/>
      <c r="D11" s="218"/>
      <c r="E11" s="218"/>
      <c r="F11" s="219"/>
    </row>
    <row r="12" ht="12.75">
      <c r="A12" s="302" t="s">
        <v>258</v>
      </c>
    </row>
    <row r="22" ht="12.75">
      <c r="E22" s="220"/>
    </row>
    <row r="34" spans="4:17" ht="15">
      <c r="D34" s="472"/>
      <c r="E34" s="473"/>
      <c r="F34" s="473"/>
      <c r="G34" s="473"/>
      <c r="H34" s="473"/>
      <c r="I34" s="473"/>
      <c r="J34" s="473"/>
      <c r="K34" s="473"/>
      <c r="L34" s="473"/>
      <c r="M34" s="473"/>
      <c r="N34" s="473"/>
      <c r="O34" s="473"/>
      <c r="P34" s="473"/>
      <c r="Q34" s="473"/>
    </row>
  </sheetData>
  <mergeCells count="4">
    <mergeCell ref="A1:N1"/>
    <mergeCell ref="A3:C3"/>
    <mergeCell ref="A4:C4"/>
    <mergeCell ref="D34:Q3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57"/>
  <sheetViews>
    <sheetView workbookViewId="0" topLeftCell="A31">
      <selection activeCell="H40" sqref="H40"/>
    </sheetView>
  </sheetViews>
  <sheetFormatPr defaultColWidth="9.140625" defaultRowHeight="12.75"/>
  <cols>
    <col min="1" max="1" width="19.00390625" style="22" customWidth="1"/>
    <col min="2" max="2" width="18.8515625" style="22" customWidth="1"/>
    <col min="3" max="3" width="17.8515625" style="22" customWidth="1"/>
    <col min="4" max="4" width="17.28125" style="22" customWidth="1"/>
    <col min="5" max="5" width="16.57421875" style="22" customWidth="1"/>
    <col min="6" max="6" width="18.140625" style="22" customWidth="1"/>
    <col min="7" max="7" width="13.7109375" style="22" customWidth="1"/>
    <col min="8" max="8" width="13.8515625" style="22" customWidth="1"/>
    <col min="9" max="9" width="12.00390625" style="22" customWidth="1"/>
    <col min="10" max="10" width="13.421875" style="22" customWidth="1"/>
    <col min="11" max="11" width="13.57421875" style="22" customWidth="1"/>
    <col min="12" max="12" width="14.00390625" style="22" customWidth="1"/>
    <col min="13" max="13" width="12.00390625" style="22" customWidth="1"/>
    <col min="14" max="14" width="11.8515625" style="22" customWidth="1"/>
    <col min="15" max="16384" width="9.140625" style="22" customWidth="1"/>
  </cols>
  <sheetData>
    <row r="1" spans="1:14" ht="15">
      <c r="A1" s="472" t="s">
        <v>260</v>
      </c>
      <c r="B1" s="473"/>
      <c r="C1" s="473"/>
      <c r="D1" s="473"/>
      <c r="E1" s="473"/>
      <c r="F1" s="473"/>
      <c r="G1" s="473"/>
      <c r="H1" s="473"/>
      <c r="I1" s="473"/>
      <c r="J1" s="473"/>
      <c r="K1" s="473"/>
      <c r="L1" s="473"/>
      <c r="M1" s="473"/>
      <c r="N1" s="473"/>
    </row>
    <row r="2" spans="1:14" ht="15">
      <c r="A2" s="157"/>
      <c r="B2" s="156"/>
      <c r="C2" s="156"/>
      <c r="D2" s="156"/>
      <c r="E2" s="156"/>
      <c r="F2" s="156"/>
      <c r="G2" s="156"/>
      <c r="H2" s="156"/>
      <c r="I2" s="156"/>
      <c r="J2" s="156"/>
      <c r="K2" s="156"/>
      <c r="L2" s="156"/>
      <c r="M2" s="156"/>
      <c r="N2" s="156"/>
    </row>
    <row r="3" spans="1:14" ht="15">
      <c r="A3" s="157" t="s">
        <v>261</v>
      </c>
      <c r="B3" s="156"/>
      <c r="C3" s="156"/>
      <c r="D3" s="156"/>
      <c r="E3" s="156"/>
      <c r="F3" s="156"/>
      <c r="G3" s="156"/>
      <c r="H3" s="156"/>
      <c r="I3" s="156"/>
      <c r="J3" s="156"/>
      <c r="K3" s="156"/>
      <c r="L3" s="156"/>
      <c r="M3" s="156"/>
      <c r="N3" s="156"/>
    </row>
    <row r="4" spans="1:14" ht="15">
      <c r="A4" s="157"/>
      <c r="B4" s="156"/>
      <c r="C4" s="156"/>
      <c r="D4" s="156"/>
      <c r="E4" s="156"/>
      <c r="F4" s="156"/>
      <c r="G4" s="156"/>
      <c r="H4" s="156"/>
      <c r="I4" s="156"/>
      <c r="J4" s="156"/>
      <c r="K4" s="156"/>
      <c r="L4" s="156"/>
      <c r="M4" s="156"/>
      <c r="N4" s="156"/>
    </row>
    <row r="5" spans="1:14" ht="12.75">
      <c r="A5" s="25" t="s">
        <v>273</v>
      </c>
      <c r="B5" s="156"/>
      <c r="C5" s="156"/>
      <c r="D5" s="156"/>
      <c r="E5" s="156"/>
      <c r="F5" s="156"/>
      <c r="G5" s="156"/>
      <c r="H5" s="156"/>
      <c r="I5" s="156"/>
      <c r="J5" s="156"/>
      <c r="K5" s="156"/>
      <c r="L5" s="156"/>
      <c r="M5" s="156"/>
      <c r="N5" s="156"/>
    </row>
    <row r="6" ht="13.5" thickBot="1"/>
    <row r="7" spans="1:5" ht="26.25" thickBot="1">
      <c r="A7" s="496" t="s">
        <v>262</v>
      </c>
      <c r="B7" s="497"/>
      <c r="C7" s="253" t="s">
        <v>263</v>
      </c>
      <c r="D7" s="253" t="s">
        <v>264</v>
      </c>
      <c r="E7" s="303" t="s">
        <v>265</v>
      </c>
    </row>
    <row r="8" spans="1:5" ht="12.75">
      <c r="A8" s="233" t="s">
        <v>266</v>
      </c>
      <c r="B8" s="304"/>
      <c r="C8" s="291"/>
      <c r="D8" s="305"/>
      <c r="E8" s="306"/>
    </row>
    <row r="9" spans="1:11" ht="51">
      <c r="A9" s="227" t="s">
        <v>267</v>
      </c>
      <c r="B9" s="215"/>
      <c r="C9" s="221"/>
      <c r="D9" s="222"/>
      <c r="E9" s="223"/>
      <c r="K9" s="25"/>
    </row>
    <row r="10" spans="1:11" ht="18.75" customHeight="1">
      <c r="A10" s="498" t="s">
        <v>268</v>
      </c>
      <c r="B10" s="229" t="s">
        <v>269</v>
      </c>
      <c r="C10" s="221"/>
      <c r="D10" s="222"/>
      <c r="E10" s="223"/>
      <c r="K10" s="25"/>
    </row>
    <row r="11" spans="1:11" ht="17.25" customHeight="1">
      <c r="A11" s="499"/>
      <c r="B11" s="229" t="s">
        <v>270</v>
      </c>
      <c r="C11" s="221"/>
      <c r="D11" s="222"/>
      <c r="E11" s="223"/>
      <c r="K11" s="25"/>
    </row>
    <row r="12" spans="1:5" ht="18.75" customHeight="1">
      <c r="A12" s="499"/>
      <c r="B12" s="229" t="s">
        <v>271</v>
      </c>
      <c r="C12" s="221"/>
      <c r="D12" s="222"/>
      <c r="E12" s="223"/>
    </row>
    <row r="13" spans="1:5" ht="12.75">
      <c r="A13" s="500"/>
      <c r="B13" s="215"/>
      <c r="C13" s="221"/>
      <c r="D13" s="222"/>
      <c r="E13" s="223"/>
    </row>
    <row r="14" spans="1:5" ht="93.75" customHeight="1" thickBot="1">
      <c r="A14" s="236" t="s">
        <v>272</v>
      </c>
      <c r="B14" s="59"/>
      <c r="C14" s="224"/>
      <c r="D14" s="225"/>
      <c r="E14" s="226"/>
    </row>
    <row r="17" spans="1:6" ht="20.25" customHeight="1">
      <c r="A17" s="494" t="s">
        <v>274</v>
      </c>
      <c r="B17" s="495"/>
      <c r="C17" s="495"/>
      <c r="D17" s="433"/>
      <c r="E17" s="433"/>
      <c r="F17" s="433"/>
    </row>
    <row r="18" spans="1:6" ht="20.25" customHeight="1" thickBot="1">
      <c r="A18" s="231"/>
      <c r="B18" s="230"/>
      <c r="C18" s="230"/>
      <c r="D18" s="110"/>
      <c r="E18" s="110"/>
      <c r="F18" s="110"/>
    </row>
    <row r="19" spans="1:14" ht="33.75" customHeight="1">
      <c r="A19" s="166" t="s">
        <v>275</v>
      </c>
      <c r="B19" s="167" t="s">
        <v>1</v>
      </c>
      <c r="C19" s="153" t="s">
        <v>11</v>
      </c>
      <c r="D19" s="153" t="s">
        <v>12</v>
      </c>
      <c r="E19" s="153" t="s">
        <v>34</v>
      </c>
      <c r="F19" s="153" t="s">
        <v>13</v>
      </c>
      <c r="G19" s="153" t="s">
        <v>14</v>
      </c>
      <c r="H19" s="153" t="s">
        <v>15</v>
      </c>
      <c r="I19" s="153" t="s">
        <v>16</v>
      </c>
      <c r="J19" s="153" t="s">
        <v>17</v>
      </c>
      <c r="K19" s="153" t="s">
        <v>18</v>
      </c>
      <c r="L19" s="153" t="s">
        <v>19</v>
      </c>
      <c r="M19" s="153" t="s">
        <v>20</v>
      </c>
      <c r="N19" s="154" t="s">
        <v>21</v>
      </c>
    </row>
    <row r="20" spans="1:14" ht="25.5">
      <c r="A20" s="227" t="s">
        <v>276</v>
      </c>
      <c r="B20" s="229" t="s">
        <v>3</v>
      </c>
      <c r="C20" s="229"/>
      <c r="D20" s="229"/>
      <c r="E20" s="229"/>
      <c r="F20" s="57"/>
      <c r="G20" s="57"/>
      <c r="H20" s="57"/>
      <c r="I20" s="57"/>
      <c r="J20" s="57"/>
      <c r="K20" s="57"/>
      <c r="L20" s="57"/>
      <c r="M20" s="57"/>
      <c r="N20" s="52"/>
    </row>
    <row r="21" spans="1:14" ht="54" customHeight="1">
      <c r="A21" s="227" t="s">
        <v>277</v>
      </c>
      <c r="B21" s="229" t="s">
        <v>3</v>
      </c>
      <c r="C21" s="229"/>
      <c r="D21" s="229"/>
      <c r="E21" s="229"/>
      <c r="F21" s="57"/>
      <c r="G21" s="57"/>
      <c r="H21" s="57"/>
      <c r="I21" s="57"/>
      <c r="J21" s="57"/>
      <c r="K21" s="57"/>
      <c r="L21" s="57"/>
      <c r="M21" s="57"/>
      <c r="N21" s="52"/>
    </row>
    <row r="22" spans="1:14" ht="38.25">
      <c r="A22" s="227" t="s">
        <v>278</v>
      </c>
      <c r="B22" s="229" t="s">
        <v>283</v>
      </c>
      <c r="C22" s="229"/>
      <c r="D22" s="229"/>
      <c r="E22" s="229"/>
      <c r="F22" s="57"/>
      <c r="G22" s="57"/>
      <c r="H22" s="57"/>
      <c r="I22" s="57"/>
      <c r="J22" s="57"/>
      <c r="K22" s="57"/>
      <c r="L22" s="57"/>
      <c r="M22" s="57"/>
      <c r="N22" s="52"/>
    </row>
    <row r="23" spans="1:14" ht="38.25">
      <c r="A23" s="227" t="s">
        <v>279</v>
      </c>
      <c r="B23" s="229" t="s">
        <v>283</v>
      </c>
      <c r="C23" s="229"/>
      <c r="D23" s="229"/>
      <c r="E23" s="229"/>
      <c r="F23" s="57"/>
      <c r="G23" s="57"/>
      <c r="H23" s="57"/>
      <c r="I23" s="57"/>
      <c r="J23" s="57"/>
      <c r="K23" s="57"/>
      <c r="L23" s="57"/>
      <c r="M23" s="57"/>
      <c r="N23" s="52"/>
    </row>
    <row r="24" spans="1:14" ht="25.5" customHeight="1">
      <c r="A24" s="227" t="s">
        <v>280</v>
      </c>
      <c r="B24" s="229" t="s">
        <v>3</v>
      </c>
      <c r="C24" s="229"/>
      <c r="D24" s="229"/>
      <c r="E24" s="229"/>
      <c r="F24" s="57"/>
      <c r="G24" s="57"/>
      <c r="H24" s="57"/>
      <c r="I24" s="57"/>
      <c r="J24" s="57"/>
      <c r="K24" s="57"/>
      <c r="L24" s="57"/>
      <c r="M24" s="57"/>
      <c r="N24" s="52"/>
    </row>
    <row r="25" spans="1:14" ht="38.25">
      <c r="A25" s="227" t="s">
        <v>281</v>
      </c>
      <c r="B25" s="229" t="s">
        <v>7</v>
      </c>
      <c r="C25" s="229"/>
      <c r="D25" s="229"/>
      <c r="E25" s="229"/>
      <c r="F25" s="57"/>
      <c r="G25" s="57"/>
      <c r="H25" s="57"/>
      <c r="I25" s="57"/>
      <c r="J25" s="57"/>
      <c r="K25" s="57"/>
      <c r="L25" s="57"/>
      <c r="M25" s="57"/>
      <c r="N25" s="52"/>
    </row>
    <row r="26" spans="1:14" ht="25.5">
      <c r="A26" s="227" t="s">
        <v>282</v>
      </c>
      <c r="B26" s="229" t="s">
        <v>284</v>
      </c>
      <c r="C26" s="229"/>
      <c r="D26" s="229"/>
      <c r="E26" s="229"/>
      <c r="F26" s="57"/>
      <c r="G26" s="57"/>
      <c r="H26" s="57"/>
      <c r="I26" s="57"/>
      <c r="J26" s="57"/>
      <c r="K26" s="57"/>
      <c r="L26" s="57"/>
      <c r="M26" s="57"/>
      <c r="N26" s="52"/>
    </row>
    <row r="27" spans="1:14" ht="39.75" customHeight="1" thickBot="1">
      <c r="A27" s="236" t="s">
        <v>285</v>
      </c>
      <c r="B27" s="225"/>
      <c r="C27" s="224"/>
      <c r="D27" s="225"/>
      <c r="E27" s="335"/>
      <c r="F27" s="59"/>
      <c r="G27" s="59"/>
      <c r="H27" s="59"/>
      <c r="I27" s="59"/>
      <c r="J27" s="59"/>
      <c r="K27" s="59"/>
      <c r="L27" s="59"/>
      <c r="M27" s="59"/>
      <c r="N27" s="54"/>
    </row>
    <row r="30" spans="1:6" ht="12.75">
      <c r="A30" s="494" t="s">
        <v>286</v>
      </c>
      <c r="B30" s="495"/>
      <c r="C30" s="495"/>
      <c r="D30" s="433"/>
      <c r="E30" s="433"/>
      <c r="F30" s="433"/>
    </row>
    <row r="31" ht="13.5" thickBot="1"/>
    <row r="32" spans="1:5" ht="48.75" customHeight="1" thickBot="1">
      <c r="A32" s="501" t="s">
        <v>328</v>
      </c>
      <c r="B32" s="502"/>
      <c r="C32" s="503"/>
      <c r="D32" s="238" t="s">
        <v>287</v>
      </c>
      <c r="E32" s="238" t="s">
        <v>289</v>
      </c>
    </row>
    <row r="33" spans="1:5" ht="12.75">
      <c r="A33" s="504"/>
      <c r="B33" s="505"/>
      <c r="C33" s="505"/>
      <c r="D33" s="55"/>
      <c r="E33" s="55"/>
    </row>
    <row r="34" spans="1:5" ht="13.5" thickBot="1">
      <c r="A34" s="464"/>
      <c r="B34" s="506"/>
      <c r="C34" s="506"/>
      <c r="D34" s="54"/>
      <c r="E34" s="54"/>
    </row>
    <row r="35" ht="12.75">
      <c r="A35" s="302" t="s">
        <v>329</v>
      </c>
    </row>
    <row r="37" spans="1:6" ht="30" customHeight="1">
      <c r="A37" s="494" t="s">
        <v>352</v>
      </c>
      <c r="B37" s="495"/>
      <c r="C37" s="495"/>
      <c r="D37" s="433"/>
      <c r="E37" s="433"/>
      <c r="F37" s="433"/>
    </row>
    <row r="38" ht="13.5" thickBot="1"/>
    <row r="39" spans="1:6" ht="26.25" thickBot="1">
      <c r="A39" s="501" t="s">
        <v>330</v>
      </c>
      <c r="B39" s="502"/>
      <c r="C39" s="503"/>
      <c r="D39" s="238" t="s">
        <v>287</v>
      </c>
      <c r="E39" s="238" t="s">
        <v>288</v>
      </c>
      <c r="F39" s="238" t="s">
        <v>289</v>
      </c>
    </row>
    <row r="40" spans="1:6" ht="12.75">
      <c r="A40" s="504"/>
      <c r="B40" s="505"/>
      <c r="C40" s="505"/>
      <c r="D40" s="55"/>
      <c r="E40" s="55"/>
      <c r="F40" s="55"/>
    </row>
    <row r="41" spans="1:6" ht="13.5" thickBot="1">
      <c r="A41" s="464"/>
      <c r="B41" s="506"/>
      <c r="C41" s="506"/>
      <c r="D41" s="54"/>
      <c r="E41" s="54"/>
      <c r="F41" s="54"/>
    </row>
    <row r="42" ht="12.75">
      <c r="A42" s="302" t="s">
        <v>329</v>
      </c>
    </row>
    <row r="44" spans="1:6" ht="12.75">
      <c r="A44" s="494" t="s">
        <v>290</v>
      </c>
      <c r="B44" s="495"/>
      <c r="C44" s="495"/>
      <c r="D44" s="433"/>
      <c r="E44" s="433"/>
      <c r="F44" s="433"/>
    </row>
    <row r="45" ht="13.5" thickBot="1"/>
    <row r="46" spans="1:5" ht="13.5" thickBot="1">
      <c r="A46" s="501" t="s">
        <v>331</v>
      </c>
      <c r="B46" s="502"/>
      <c r="C46" s="503"/>
      <c r="D46" s="238" t="s">
        <v>287</v>
      </c>
      <c r="E46" s="238" t="s">
        <v>289</v>
      </c>
    </row>
    <row r="47" spans="1:5" ht="12.75">
      <c r="A47" s="504"/>
      <c r="B47" s="505"/>
      <c r="C47" s="505"/>
      <c r="D47" s="55"/>
      <c r="E47" s="55"/>
    </row>
    <row r="48" spans="1:5" ht="13.5" thickBot="1">
      <c r="A48" s="464"/>
      <c r="B48" s="506"/>
      <c r="C48" s="506"/>
      <c r="D48" s="54"/>
      <c r="E48" s="54"/>
    </row>
    <row r="49" ht="12.75">
      <c r="A49" s="302" t="s">
        <v>329</v>
      </c>
    </row>
    <row r="51" spans="1:5" ht="12.75">
      <c r="A51" s="494" t="s">
        <v>309</v>
      </c>
      <c r="B51" s="495"/>
      <c r="C51" s="495"/>
      <c r="D51" s="433"/>
      <c r="E51" s="433"/>
    </row>
    <row r="52" ht="15" thickBot="1">
      <c r="A52" s="14"/>
    </row>
    <row r="53" spans="1:4" ht="21">
      <c r="A53" s="258" t="s">
        <v>310</v>
      </c>
      <c r="B53" s="259" t="s">
        <v>311</v>
      </c>
      <c r="C53" s="259" t="s">
        <v>312</v>
      </c>
      <c r="D53" s="260" t="s">
        <v>313</v>
      </c>
    </row>
    <row r="54" spans="1:4" ht="12.75">
      <c r="A54" s="227"/>
      <c r="B54" s="229"/>
      <c r="C54" s="261"/>
      <c r="D54" s="52"/>
    </row>
    <row r="55" spans="1:4" ht="12.75">
      <c r="A55" s="262"/>
      <c r="B55" s="56"/>
      <c r="C55" s="56"/>
      <c r="D55" s="52"/>
    </row>
    <row r="56" spans="1:4" ht="15">
      <c r="A56" s="263"/>
      <c r="B56" s="57"/>
      <c r="C56" s="57"/>
      <c r="D56" s="52"/>
    </row>
    <row r="57" spans="1:4" ht="13.5" thickBot="1">
      <c r="A57" s="246"/>
      <c r="B57" s="59"/>
      <c r="C57" s="59"/>
      <c r="D57" s="54"/>
    </row>
  </sheetData>
  <mergeCells count="17">
    <mergeCell ref="A46:C46"/>
    <mergeCell ref="A47:C47"/>
    <mergeCell ref="A48:C48"/>
    <mergeCell ref="A39:C39"/>
    <mergeCell ref="A40:C40"/>
    <mergeCell ref="A41:C41"/>
    <mergeCell ref="A44:F44"/>
    <mergeCell ref="A51:E51"/>
    <mergeCell ref="A1:N1"/>
    <mergeCell ref="A7:B7"/>
    <mergeCell ref="A10:A13"/>
    <mergeCell ref="A17:F17"/>
    <mergeCell ref="A30:F30"/>
    <mergeCell ref="A32:C32"/>
    <mergeCell ref="A33:C33"/>
    <mergeCell ref="A34:C34"/>
    <mergeCell ref="A37:F37"/>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cdesanti</cp:lastModifiedBy>
  <cp:lastPrinted>2008-10-02T07:11:32Z</cp:lastPrinted>
  <dcterms:created xsi:type="dcterms:W3CDTF">2008-09-08T16:05:56Z</dcterms:created>
  <dcterms:modified xsi:type="dcterms:W3CDTF">2010-05-07T12:31:22Z</dcterms:modified>
  <cp:category/>
  <cp:version/>
  <cp:contentType/>
  <cp:contentStatus/>
</cp:coreProperties>
</file>