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no\Documents\Luciano\ARPAV\Radar\Gara-manutenzione-2021\"/>
    </mc:Choice>
  </mc:AlternateContent>
  <xr:revisionPtr revIDLastSave="0" documentId="13_ncr:1_{59195AFF-B0AB-4BA0-8159-A46AD3D768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empi di intervento e garanzia " sheetId="1" r:id="rId1"/>
  </sheets>
  <definedNames>
    <definedName name="_xlnm.Print_Titles" localSheetId="0">'Tempi di intervento e garanzia 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D41" i="1"/>
  <c r="B44" i="1" s="1"/>
  <c r="C41" i="1"/>
  <c r="A44" i="1"/>
</calcChain>
</file>

<file path=xl/sharedStrings.xml><?xml version="1.0" encoding="utf-8"?>
<sst xmlns="http://schemas.openxmlformats.org/spreadsheetml/2006/main" count="42" uniqueCount="40">
  <si>
    <t>Componenti sistemi radar EEC + upgrade ELDES</t>
  </si>
  <si>
    <t>Servo motor assembly, cod. P/N EEC 124233-101</t>
  </si>
  <si>
    <t>Magnetron SFD373, cod. P/N EEC 5357</t>
  </si>
  <si>
    <t>Dehydrator ADH NETCOM mod. 25526 AC with standard display</t>
  </si>
  <si>
    <t>CTS-11500-P001 Noise Source NW6G-M</t>
  </si>
  <si>
    <t>CTS-11501-P001 Alimentatore Lineare integrato</t>
  </si>
  <si>
    <t>PN-12865-01 NDRX E-BP2 Board</t>
  </si>
  <si>
    <t>40677234 Encoder EMI22A200S5L9S10PR1,5.076</t>
  </si>
  <si>
    <t>CTS-11475-P003 Encoder Incrementali</t>
  </si>
  <si>
    <t>PN-10389-01 Board NDRX I/O</t>
  </si>
  <si>
    <t>CTS-11307-P001 Controller 4 Assi - Galil DMC4040</t>
  </si>
  <si>
    <t>PN-12405-02 IRX Meteo</t>
  </si>
  <si>
    <t>CTS-13187-P151 Modulo di protezione da sovratensione</t>
  </si>
  <si>
    <t>CTS-13187-P160 Modulo di protezione da sovratensione</t>
  </si>
  <si>
    <t>CTS-13187-P201 Zoccolo per moduli protezione da sovratensione</t>
  </si>
  <si>
    <t>CTS 10939-P001 Remote Control Unit</t>
  </si>
  <si>
    <t>273-2951 Pin M per connettore schema WL-11317-01</t>
  </si>
  <si>
    <t>273-2939 Pin F per connettore schema WL-16809-01</t>
  </si>
  <si>
    <t>273-2939 Pin F per connettore schema WL-16811-01</t>
  </si>
  <si>
    <t>273-2967 Pin M per connettore schema WL-16811-01</t>
  </si>
  <si>
    <t>474-798 Pin F per connettore schema WL-16790-01</t>
  </si>
  <si>
    <t>Componenti sistema microradar ELDES WR-10X</t>
  </si>
  <si>
    <r>
      <t xml:space="preserve">TR- limiter, cod. </t>
    </r>
    <r>
      <rPr>
        <sz val="10"/>
        <color indexed="63"/>
        <rFont val="Calibri"/>
        <family val="2"/>
      </rPr>
      <t>P/N CPI VDC1097   cod. P/N EEC 125062-100</t>
    </r>
  </si>
  <si>
    <r>
      <t xml:space="preserve">Giunto Guida d’onda, cod. </t>
    </r>
    <r>
      <rPr>
        <sz val="10"/>
        <color indexed="63"/>
        <rFont val="Calibri"/>
        <family val="2"/>
      </rPr>
      <t>P/N EEC 100677-100</t>
    </r>
  </si>
  <si>
    <t>Concorrente:</t>
  </si>
  <si>
    <t>Modulo tempi di intervento e Garanzia Media aggiuntiva sulle parti di ricambio</t>
  </si>
  <si>
    <t>Riduzione del tempo di intervento
rispetto alle 24 ore previste dal Capitolato (art. 4)</t>
  </si>
  <si>
    <t>TOTALE MESI</t>
  </si>
  <si>
    <t>Numero di ore di riduzione dei tempi di intervento in sito rispetto alle 24 ore previste dal capitolato (art. 4)</t>
  </si>
  <si>
    <t>Numero di ore offerto per l’inizio dell’intervento di manutenzione correttiva in sito, a seguito della chiamata da parte di ARPAV</t>
  </si>
  <si>
    <t>Garanzia media richiesta da ARPAV,
in mesi</t>
  </si>
  <si>
    <t>Durata media della garanzia su tutte le parti di ricambio indicate nell’allegato A del Capitolato</t>
  </si>
  <si>
    <t>Planetary Ghearhead 70:1 Dry, cod. P/N EEC 126648-105</t>
  </si>
  <si>
    <t>Azimuth Motor and Gearbox (P/N 10923-IC02)</t>
  </si>
  <si>
    <t>Magnetron (CTS-10883-P005)</t>
  </si>
  <si>
    <t>Battery for version IC11/12 and successive (CTS-10943-P017)</t>
  </si>
  <si>
    <t>Garanzia offerta per singolo componente in aggiunta a quella richiesta da ARPAV,
in mesi</t>
  </si>
  <si>
    <t>(Vanno compilati tutti i campi della colonna D evidenziati in giallo; è ammesso anche il valore 0)</t>
  </si>
  <si>
    <t>Garanzia media aggiuntiva offerta,
in mesi</t>
  </si>
  <si>
    <t>Garanzia richiesta per singolo componente,
in 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</si>
</sst>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"/>
  </numFmts>
  <fonts count="3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8"/>
      <name val="Arial"/>
    </font>
    <font>
      <b/>
      <sz val="18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10"/>
      <color indexed="63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0"/>
      <color indexed="10"/>
      <name val="Calibri"/>
      <family val="2"/>
    </font>
    <font>
      <sz val="11"/>
      <color indexed="63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44" fontId="6" fillId="0" borderId="0" applyFont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6" fillId="23" borderId="4" applyNumberFormat="0" applyFon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54">
    <xf numFmtId="0" fontId="0" fillId="0" borderId="0" xfId="0"/>
    <xf numFmtId="0" fontId="21" fillId="24" borderId="0" xfId="0" applyFont="1" applyFill="1" applyAlignment="1">
      <alignment vertical="center" wrapText="1"/>
    </xf>
    <xf numFmtId="0" fontId="22" fillId="24" borderId="10" xfId="0" applyFont="1" applyFill="1" applyBorder="1" applyAlignment="1">
      <alignment vertical="center"/>
    </xf>
    <xf numFmtId="0" fontId="24" fillId="24" borderId="0" xfId="0" applyFont="1" applyFill="1" applyBorder="1" applyAlignment="1">
      <alignment horizontal="justify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27" fillId="24" borderId="0" xfId="0" applyFont="1" applyFill="1" applyBorder="1" applyAlignment="1">
      <alignment horizontal="center" vertical="center" wrapText="1"/>
    </xf>
    <xf numFmtId="0" fontId="26" fillId="24" borderId="0" xfId="0" applyFont="1" applyFill="1" applyBorder="1" applyAlignment="1">
      <alignment horizontal="center" vertical="center" wrapText="1"/>
    </xf>
    <xf numFmtId="0" fontId="20" fillId="24" borderId="0" xfId="0" applyFont="1" applyFill="1" applyAlignment="1">
      <alignment horizontal="right" wrapText="1"/>
    </xf>
    <xf numFmtId="0" fontId="27" fillId="24" borderId="11" xfId="0" applyFont="1" applyFill="1" applyBorder="1" applyAlignment="1">
      <alignment horizontal="center" vertical="center" wrapText="1"/>
    </xf>
    <xf numFmtId="0" fontId="27" fillId="24" borderId="12" xfId="0" applyFont="1" applyFill="1" applyBorder="1" applyAlignment="1">
      <alignment horizontal="center" vertical="center" wrapText="1"/>
    </xf>
    <xf numFmtId="0" fontId="25" fillId="25" borderId="13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0" fillId="24" borderId="0" xfId="0" applyFont="1" applyFill="1" applyBorder="1" applyAlignment="1" applyProtection="1">
      <alignment wrapText="1"/>
      <protection locked="0"/>
    </xf>
    <xf numFmtId="0" fontId="20" fillId="24" borderId="0" xfId="0" applyFont="1" applyFill="1" applyBorder="1" applyAlignment="1" applyProtection="1">
      <alignment horizontal="left" wrapText="1"/>
      <protection locked="0"/>
    </xf>
    <xf numFmtId="0" fontId="26" fillId="24" borderId="14" xfId="0" applyFont="1" applyFill="1" applyBorder="1" applyAlignment="1">
      <alignment horizontal="center" vertical="center" wrapText="1"/>
    </xf>
    <xf numFmtId="0" fontId="22" fillId="24" borderId="15" xfId="0" applyFont="1" applyFill="1" applyBorder="1" applyAlignment="1">
      <alignment vertical="center"/>
    </xf>
    <xf numFmtId="0" fontId="27" fillId="24" borderId="16" xfId="0" applyFont="1" applyFill="1" applyBorder="1" applyAlignment="1">
      <alignment horizontal="center" vertical="center" wrapText="1"/>
    </xf>
    <xf numFmtId="0" fontId="26" fillId="26" borderId="17" xfId="0" applyFont="1" applyFill="1" applyBorder="1" applyAlignment="1" applyProtection="1">
      <alignment horizontal="center" vertical="center" wrapText="1"/>
      <protection locked="0"/>
    </xf>
    <xf numFmtId="0" fontId="29" fillId="24" borderId="18" xfId="0" applyFont="1" applyFill="1" applyBorder="1" applyAlignment="1">
      <alignment horizontal="center" vertical="center" wrapText="1"/>
    </xf>
    <xf numFmtId="0" fontId="26" fillId="26" borderId="19" xfId="0" applyFont="1" applyFill="1" applyBorder="1" applyAlignment="1" applyProtection="1">
      <alignment horizontal="center" vertical="center" wrapText="1"/>
      <protection locked="0"/>
    </xf>
    <xf numFmtId="0" fontId="27" fillId="24" borderId="18" xfId="0" applyFont="1" applyFill="1" applyBorder="1" applyAlignment="1">
      <alignment horizontal="center" vertical="center" wrapText="1"/>
    </xf>
    <xf numFmtId="0" fontId="27" fillId="24" borderId="20" xfId="0" applyFont="1" applyFill="1" applyBorder="1" applyAlignment="1">
      <alignment horizontal="center" vertical="center" wrapText="1"/>
    </xf>
    <xf numFmtId="0" fontId="26" fillId="26" borderId="21" xfId="0" applyFont="1" applyFill="1" applyBorder="1" applyAlignment="1" applyProtection="1">
      <alignment horizontal="center" vertical="center" wrapText="1"/>
      <protection locked="0"/>
    </xf>
    <xf numFmtId="0" fontId="20" fillId="24" borderId="0" xfId="0" applyFont="1" applyFill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6" fillId="26" borderId="23" xfId="0" applyFont="1" applyFill="1" applyBorder="1" applyAlignment="1" applyProtection="1">
      <alignment horizontal="center" vertical="center" wrapText="1"/>
      <protection locked="0"/>
    </xf>
    <xf numFmtId="0" fontId="26" fillId="26" borderId="24" xfId="0" applyFont="1" applyFill="1" applyBorder="1" applyAlignment="1" applyProtection="1">
      <alignment horizontal="center" vertical="center" wrapText="1"/>
      <protection locked="0"/>
    </xf>
    <xf numFmtId="0" fontId="27" fillId="0" borderId="23" xfId="0" applyFont="1" applyBorder="1" applyAlignment="1">
      <alignment horizontal="center" vertical="center" wrapText="1"/>
    </xf>
    <xf numFmtId="0" fontId="20" fillId="24" borderId="0" xfId="0" applyFont="1" applyFill="1" applyBorder="1" applyAlignment="1">
      <alignment horizontal="center" vertical="center" wrapText="1"/>
    </xf>
    <xf numFmtId="0" fontId="21" fillId="24" borderId="25" xfId="0" applyFont="1" applyFill="1" applyBorder="1" applyAlignment="1">
      <alignment horizontal="left" vertical="center" wrapText="1"/>
    </xf>
    <xf numFmtId="0" fontId="21" fillId="24" borderId="26" xfId="0" applyFont="1" applyFill="1" applyBorder="1" applyAlignment="1">
      <alignment horizontal="left" vertical="center" wrapText="1"/>
    </xf>
    <xf numFmtId="0" fontId="21" fillId="24" borderId="27" xfId="0" applyFont="1" applyFill="1" applyBorder="1" applyAlignment="1">
      <alignment horizontal="left" vertical="center" wrapText="1"/>
    </xf>
    <xf numFmtId="0" fontId="21" fillId="24" borderId="28" xfId="0" applyFont="1" applyFill="1" applyBorder="1" applyAlignment="1">
      <alignment horizontal="left" vertical="center" wrapText="1"/>
    </xf>
    <xf numFmtId="0" fontId="23" fillId="24" borderId="25" xfId="0" applyFont="1" applyFill="1" applyBorder="1" applyAlignment="1">
      <alignment horizontal="left" vertical="center" wrapText="1"/>
    </xf>
    <xf numFmtId="0" fontId="23" fillId="24" borderId="26" xfId="0" applyFont="1" applyFill="1" applyBorder="1" applyAlignment="1">
      <alignment horizontal="left" vertical="center" wrapText="1"/>
    </xf>
    <xf numFmtId="0" fontId="28" fillId="0" borderId="23" xfId="0" applyFont="1" applyBorder="1" applyAlignment="1">
      <alignment horizontal="center" vertical="top" wrapText="1"/>
    </xf>
    <xf numFmtId="164" fontId="26" fillId="24" borderId="20" xfId="0" applyNumberFormat="1" applyFont="1" applyFill="1" applyBorder="1" applyAlignment="1">
      <alignment horizontal="center" vertical="center" wrapText="1"/>
    </xf>
    <xf numFmtId="164" fontId="26" fillId="24" borderId="21" xfId="0" applyNumberFormat="1" applyFont="1" applyFill="1" applyBorder="1" applyAlignment="1">
      <alignment horizontal="center" vertical="center" wrapText="1"/>
    </xf>
    <xf numFmtId="0" fontId="21" fillId="24" borderId="29" xfId="0" applyFont="1" applyFill="1" applyBorder="1" applyAlignment="1">
      <alignment horizontal="left" vertical="center" wrapText="1"/>
    </xf>
    <xf numFmtId="0" fontId="21" fillId="24" borderId="30" xfId="0" applyFont="1" applyFill="1" applyBorder="1" applyAlignment="1">
      <alignment horizontal="left" vertical="center" wrapText="1"/>
    </xf>
    <xf numFmtId="0" fontId="26" fillId="25" borderId="31" xfId="0" applyFont="1" applyFill="1" applyBorder="1" applyAlignment="1">
      <alignment horizontal="center" vertical="center" wrapText="1"/>
    </xf>
    <xf numFmtId="0" fontId="26" fillId="25" borderId="32" xfId="0" applyFont="1" applyFill="1" applyBorder="1" applyAlignment="1">
      <alignment horizontal="center" vertical="center" wrapText="1"/>
    </xf>
    <xf numFmtId="0" fontId="21" fillId="24" borderId="33" xfId="0" applyFont="1" applyFill="1" applyBorder="1" applyAlignment="1">
      <alignment horizontal="left" vertical="center" wrapText="1"/>
    </xf>
    <xf numFmtId="0" fontId="21" fillId="24" borderId="18" xfId="0" applyFont="1" applyFill="1" applyBorder="1" applyAlignment="1">
      <alignment horizontal="left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1" fillId="24" borderId="12" xfId="0" applyFont="1" applyFill="1" applyBorder="1" applyAlignment="1">
      <alignment horizontal="left" vertical="center" wrapText="1"/>
    </xf>
    <xf numFmtId="0" fontId="21" fillId="24" borderId="20" xfId="0" applyFont="1" applyFill="1" applyBorder="1" applyAlignment="1">
      <alignment horizontal="left" vertical="center" wrapText="1"/>
    </xf>
    <xf numFmtId="0" fontId="22" fillId="24" borderId="34" xfId="0" applyFont="1" applyFill="1" applyBorder="1" applyAlignment="1">
      <alignment horizontal="left" vertical="center"/>
    </xf>
    <xf numFmtId="0" fontId="22" fillId="24" borderId="10" xfId="0" applyFont="1" applyFill="1" applyBorder="1" applyAlignment="1">
      <alignment horizontal="left" vertical="center"/>
    </xf>
    <xf numFmtId="0" fontId="21" fillId="24" borderId="35" xfId="0" applyFont="1" applyFill="1" applyBorder="1" applyAlignment="1">
      <alignment horizontal="left" vertical="center" wrapText="1"/>
    </xf>
    <xf numFmtId="0" fontId="21" fillId="24" borderId="16" xfId="0" applyFont="1" applyFill="1" applyBorder="1" applyAlignment="1">
      <alignment horizontal="left" vertical="center" wrapText="1"/>
    </xf>
    <xf numFmtId="0" fontId="20" fillId="26" borderId="23" xfId="0" applyFont="1" applyFill="1" applyBorder="1" applyAlignment="1" applyProtection="1">
      <alignment horizontal="center" wrapText="1"/>
      <protection locked="0"/>
    </xf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Input" xfId="29" builtinId="20" customBuiltin="1"/>
    <cellStyle name="Neutrale" xfId="30" builtinId="28" customBuiltin="1"/>
    <cellStyle name="Normale" xfId="0" builtinId="0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zoomScale="120" workbookViewId="0">
      <selection activeCell="G2" sqref="G2"/>
    </sheetView>
  </sheetViews>
  <sheetFormatPr defaultRowHeight="12.75" x14ac:dyDescent="0.2"/>
  <cols>
    <col min="1" max="1" width="35.140625" style="1" customWidth="1"/>
    <col min="2" max="2" width="15.5703125" style="1" customWidth="1"/>
    <col min="3" max="3" width="14.5703125" style="1" customWidth="1"/>
    <col min="4" max="4" width="20.85546875" style="1" customWidth="1"/>
    <col min="5" max="16384" width="9.140625" style="1"/>
  </cols>
  <sheetData>
    <row r="1" spans="1:4" ht="87" customHeight="1" x14ac:dyDescent="0.2">
      <c r="A1" s="23" t="s">
        <v>25</v>
      </c>
      <c r="B1" s="23"/>
      <c r="C1" s="23"/>
      <c r="D1" s="23"/>
    </row>
    <row r="2" spans="1:4" ht="39.75" customHeight="1" thickBot="1" x14ac:dyDescent="0.4">
      <c r="A2" s="7" t="s">
        <v>24</v>
      </c>
      <c r="B2" s="53"/>
      <c r="C2" s="53"/>
      <c r="D2" s="53"/>
    </row>
    <row r="3" spans="1:4" ht="22.5" customHeight="1" x14ac:dyDescent="0.35">
      <c r="A3" s="7"/>
      <c r="B3" s="13"/>
      <c r="C3" s="13"/>
      <c r="D3" s="12"/>
    </row>
    <row r="4" spans="1:4" ht="70.5" customHeight="1" thickBot="1" x14ac:dyDescent="0.25">
      <c r="A4" s="24" t="s">
        <v>26</v>
      </c>
      <c r="B4" s="24"/>
      <c r="C4" s="24"/>
      <c r="D4" s="24"/>
    </row>
    <row r="5" spans="1:4" ht="56.25" customHeight="1" x14ac:dyDescent="0.2">
      <c r="A5" s="25" t="s">
        <v>29</v>
      </c>
      <c r="B5" s="26"/>
      <c r="C5" s="25" t="s">
        <v>28</v>
      </c>
      <c r="D5" s="25"/>
    </row>
    <row r="6" spans="1:4" ht="34.5" customHeight="1" thickBot="1" x14ac:dyDescent="0.25">
      <c r="A6" s="27"/>
      <c r="B6" s="28"/>
      <c r="C6" s="29">
        <f>IF(A6="",0,24-A6)</f>
        <v>0</v>
      </c>
      <c r="D6" s="29"/>
    </row>
    <row r="7" spans="1:4" ht="23.25" customHeight="1" x14ac:dyDescent="0.2">
      <c r="A7" s="5"/>
      <c r="B7" s="5"/>
      <c r="C7" s="6"/>
      <c r="D7" s="6"/>
    </row>
    <row r="8" spans="1:4" ht="64.5" customHeight="1" x14ac:dyDescent="0.2">
      <c r="A8" s="30" t="s">
        <v>31</v>
      </c>
      <c r="B8" s="30"/>
      <c r="C8" s="30"/>
      <c r="D8" s="30"/>
    </row>
    <row r="9" spans="1:4" ht="29.25" customHeight="1" thickBot="1" x14ac:dyDescent="0.25">
      <c r="A9" s="37" t="s">
        <v>37</v>
      </c>
      <c r="B9" s="37"/>
      <c r="C9" s="37"/>
      <c r="D9" s="37"/>
    </row>
    <row r="10" spans="1:4" ht="90" customHeight="1" x14ac:dyDescent="0.2">
      <c r="A10" s="15" t="s">
        <v>0</v>
      </c>
      <c r="B10" s="2"/>
      <c r="C10" s="4" t="s">
        <v>39</v>
      </c>
      <c r="D10" s="14" t="s">
        <v>36</v>
      </c>
    </row>
    <row r="11" spans="1:4" ht="18" customHeight="1" x14ac:dyDescent="0.2">
      <c r="A11" s="33" t="s">
        <v>1</v>
      </c>
      <c r="B11" s="34"/>
      <c r="C11" s="16">
        <v>12</v>
      </c>
      <c r="D11" s="17">
        <v>0</v>
      </c>
    </row>
    <row r="12" spans="1:4" ht="18" customHeight="1" x14ac:dyDescent="0.2">
      <c r="A12" s="35" t="s">
        <v>32</v>
      </c>
      <c r="B12" s="36"/>
      <c r="C12" s="18">
        <v>12</v>
      </c>
      <c r="D12" s="19">
        <v>0</v>
      </c>
    </row>
    <row r="13" spans="1:4" ht="18" customHeight="1" x14ac:dyDescent="0.2">
      <c r="A13" s="31" t="s">
        <v>2</v>
      </c>
      <c r="B13" s="32"/>
      <c r="C13" s="20">
        <v>12</v>
      </c>
      <c r="D13" s="19">
        <v>0</v>
      </c>
    </row>
    <row r="14" spans="1:4" ht="18" customHeight="1" x14ac:dyDescent="0.2">
      <c r="A14" s="31" t="s">
        <v>3</v>
      </c>
      <c r="B14" s="32"/>
      <c r="C14" s="18">
        <v>12</v>
      </c>
      <c r="D14" s="19">
        <v>0</v>
      </c>
    </row>
    <row r="15" spans="1:4" ht="18" customHeight="1" x14ac:dyDescent="0.2">
      <c r="A15" s="31" t="s">
        <v>22</v>
      </c>
      <c r="B15" s="32"/>
      <c r="C15" s="20">
        <v>12</v>
      </c>
      <c r="D15" s="19">
        <v>0</v>
      </c>
    </row>
    <row r="16" spans="1:4" ht="18" customHeight="1" x14ac:dyDescent="0.2">
      <c r="A16" s="31" t="s">
        <v>23</v>
      </c>
      <c r="B16" s="32"/>
      <c r="C16" s="18">
        <v>12</v>
      </c>
      <c r="D16" s="19">
        <v>0</v>
      </c>
    </row>
    <row r="17" spans="1:4" ht="18" customHeight="1" x14ac:dyDescent="0.2">
      <c r="A17" s="31" t="s">
        <v>4</v>
      </c>
      <c r="B17" s="32"/>
      <c r="C17" s="20">
        <v>12</v>
      </c>
      <c r="D17" s="19">
        <v>0</v>
      </c>
    </row>
    <row r="18" spans="1:4" ht="18" customHeight="1" x14ac:dyDescent="0.2">
      <c r="A18" s="31" t="s">
        <v>5</v>
      </c>
      <c r="B18" s="32"/>
      <c r="C18" s="18">
        <v>12</v>
      </c>
      <c r="D18" s="19">
        <v>0</v>
      </c>
    </row>
    <row r="19" spans="1:4" ht="18" customHeight="1" x14ac:dyDescent="0.2">
      <c r="A19" s="31" t="s">
        <v>6</v>
      </c>
      <c r="B19" s="32"/>
      <c r="C19" s="20">
        <v>12</v>
      </c>
      <c r="D19" s="19">
        <v>0</v>
      </c>
    </row>
    <row r="20" spans="1:4" ht="18" customHeight="1" x14ac:dyDescent="0.2">
      <c r="A20" s="31" t="s">
        <v>7</v>
      </c>
      <c r="B20" s="32"/>
      <c r="C20" s="18">
        <v>12</v>
      </c>
      <c r="D20" s="19">
        <v>0</v>
      </c>
    </row>
    <row r="21" spans="1:4" ht="18" customHeight="1" x14ac:dyDescent="0.2">
      <c r="A21" s="31" t="s">
        <v>8</v>
      </c>
      <c r="B21" s="32"/>
      <c r="C21" s="20">
        <v>12</v>
      </c>
      <c r="D21" s="19">
        <v>0</v>
      </c>
    </row>
    <row r="22" spans="1:4" ht="18" customHeight="1" x14ac:dyDescent="0.2">
      <c r="A22" s="31" t="s">
        <v>9</v>
      </c>
      <c r="B22" s="32"/>
      <c r="C22" s="18">
        <v>12</v>
      </c>
      <c r="D22" s="19">
        <v>0</v>
      </c>
    </row>
    <row r="23" spans="1:4" ht="18" customHeight="1" x14ac:dyDescent="0.2">
      <c r="A23" s="31" t="s">
        <v>10</v>
      </c>
      <c r="B23" s="32"/>
      <c r="C23" s="20">
        <v>12</v>
      </c>
      <c r="D23" s="19">
        <v>0</v>
      </c>
    </row>
    <row r="24" spans="1:4" ht="18" customHeight="1" x14ac:dyDescent="0.2">
      <c r="A24" s="31" t="s">
        <v>11</v>
      </c>
      <c r="B24" s="32"/>
      <c r="C24" s="18">
        <v>12</v>
      </c>
      <c r="D24" s="19">
        <v>0</v>
      </c>
    </row>
    <row r="25" spans="1:4" ht="18" customHeight="1" x14ac:dyDescent="0.2">
      <c r="A25" s="31" t="s">
        <v>12</v>
      </c>
      <c r="B25" s="32"/>
      <c r="C25" s="20">
        <v>12</v>
      </c>
      <c r="D25" s="19">
        <v>0</v>
      </c>
    </row>
    <row r="26" spans="1:4" ht="18" customHeight="1" x14ac:dyDescent="0.2">
      <c r="A26" s="31" t="s">
        <v>13</v>
      </c>
      <c r="B26" s="32"/>
      <c r="C26" s="18">
        <v>12</v>
      </c>
      <c r="D26" s="19">
        <v>0</v>
      </c>
    </row>
    <row r="27" spans="1:4" ht="18" customHeight="1" x14ac:dyDescent="0.2">
      <c r="A27" s="31" t="s">
        <v>14</v>
      </c>
      <c r="B27" s="32"/>
      <c r="C27" s="20">
        <v>12</v>
      </c>
      <c r="D27" s="19">
        <v>0</v>
      </c>
    </row>
    <row r="28" spans="1:4" ht="18" customHeight="1" x14ac:dyDescent="0.2">
      <c r="A28" s="31" t="s">
        <v>15</v>
      </c>
      <c r="B28" s="32"/>
      <c r="C28" s="18">
        <v>12</v>
      </c>
      <c r="D28" s="19">
        <v>0</v>
      </c>
    </row>
    <row r="29" spans="1:4" ht="18" customHeight="1" x14ac:dyDescent="0.2">
      <c r="A29" s="31" t="s">
        <v>16</v>
      </c>
      <c r="B29" s="32"/>
      <c r="C29" s="20">
        <v>12</v>
      </c>
      <c r="D29" s="19">
        <v>0</v>
      </c>
    </row>
    <row r="30" spans="1:4" ht="18" customHeight="1" x14ac:dyDescent="0.2">
      <c r="A30" s="31" t="s">
        <v>17</v>
      </c>
      <c r="B30" s="32"/>
      <c r="C30" s="18">
        <v>12</v>
      </c>
      <c r="D30" s="19">
        <v>0</v>
      </c>
    </row>
    <row r="31" spans="1:4" ht="18" customHeight="1" x14ac:dyDescent="0.2">
      <c r="A31" s="31" t="s">
        <v>18</v>
      </c>
      <c r="B31" s="32"/>
      <c r="C31" s="20">
        <v>12</v>
      </c>
      <c r="D31" s="19">
        <v>0</v>
      </c>
    </row>
    <row r="32" spans="1:4" ht="18" customHeight="1" x14ac:dyDescent="0.2">
      <c r="A32" s="31" t="s">
        <v>19</v>
      </c>
      <c r="B32" s="32"/>
      <c r="C32" s="18">
        <v>12</v>
      </c>
      <c r="D32" s="19">
        <v>0</v>
      </c>
    </row>
    <row r="33" spans="1:4" ht="18" customHeight="1" thickBot="1" x14ac:dyDescent="0.25">
      <c r="A33" s="40" t="s">
        <v>20</v>
      </c>
      <c r="B33" s="41"/>
      <c r="C33" s="21">
        <v>12</v>
      </c>
      <c r="D33" s="22">
        <v>0</v>
      </c>
    </row>
    <row r="34" spans="1:4" ht="15" customHeight="1" x14ac:dyDescent="0.2">
      <c r="A34" s="3"/>
      <c r="B34" s="3"/>
      <c r="C34" s="3"/>
      <c r="D34" s="3"/>
    </row>
    <row r="35" spans="1:4" ht="15" customHeight="1" thickBot="1" x14ac:dyDescent="0.25">
      <c r="A35" s="3"/>
      <c r="B35" s="3"/>
      <c r="C35" s="3"/>
      <c r="D35" s="3"/>
    </row>
    <row r="36" spans="1:4" ht="90" customHeight="1" x14ac:dyDescent="0.2">
      <c r="A36" s="49" t="s">
        <v>21</v>
      </c>
      <c r="B36" s="50"/>
      <c r="C36" s="4" t="s">
        <v>39</v>
      </c>
      <c r="D36" s="14" t="s">
        <v>36</v>
      </c>
    </row>
    <row r="37" spans="1:4" ht="18" customHeight="1" x14ac:dyDescent="0.2">
      <c r="A37" s="51" t="s">
        <v>33</v>
      </c>
      <c r="B37" s="52"/>
      <c r="C37" s="16">
        <v>12</v>
      </c>
      <c r="D37" s="19">
        <v>0</v>
      </c>
    </row>
    <row r="38" spans="1:4" ht="18" customHeight="1" x14ac:dyDescent="0.2">
      <c r="A38" s="44" t="s">
        <v>34</v>
      </c>
      <c r="B38" s="45"/>
      <c r="C38" s="20">
        <v>12</v>
      </c>
      <c r="D38" s="19">
        <v>0</v>
      </c>
    </row>
    <row r="39" spans="1:4" ht="18" customHeight="1" thickBot="1" x14ac:dyDescent="0.25">
      <c r="A39" s="47" t="s">
        <v>35</v>
      </c>
      <c r="B39" s="48"/>
      <c r="C39" s="21">
        <v>12</v>
      </c>
      <c r="D39" s="22">
        <v>0</v>
      </c>
    </row>
    <row r="40" spans="1:4" ht="32.25" customHeight="1" thickBot="1" x14ac:dyDescent="0.25"/>
    <row r="41" spans="1:4" ht="16.5" thickTop="1" thickBot="1" x14ac:dyDescent="0.25">
      <c r="A41" s="46" t="s">
        <v>27</v>
      </c>
      <c r="B41" s="46"/>
      <c r="C41" s="8">
        <f>SUM(C11:C33,C37:C39)</f>
        <v>312</v>
      </c>
      <c r="D41" s="11">
        <f>SUM(D11:D33,D37:D39)</f>
        <v>0</v>
      </c>
    </row>
    <row r="42" spans="1:4" ht="40.5" customHeight="1" thickBot="1" x14ac:dyDescent="0.25"/>
    <row r="43" spans="1:4" ht="43.5" customHeight="1" x14ac:dyDescent="0.2">
      <c r="A43" s="10" t="s">
        <v>30</v>
      </c>
      <c r="B43" s="42" t="s">
        <v>38</v>
      </c>
      <c r="C43" s="42"/>
      <c r="D43" s="43"/>
    </row>
    <row r="44" spans="1:4" ht="24" customHeight="1" thickBot="1" x14ac:dyDescent="0.25">
      <c r="A44" s="9">
        <f>C41/26</f>
        <v>12</v>
      </c>
      <c r="B44" s="38">
        <f>IF(D41&lt;&gt;0,D41/26,0)</f>
        <v>0</v>
      </c>
      <c r="C44" s="38"/>
      <c r="D44" s="39"/>
    </row>
  </sheetData>
  <sheetProtection algorithmName="SHA-512" hashValue="a2B2pDwfOrxgQ1GYNbXmVkozUjhjUP1uxu3asqbT2se5xr6V+7bPm9xenc2JvcET0+EjkOU5LtuTdaz40xh3ug==" saltValue="WTF5dgWpOoIz5JlnuNPrew==" spinCount="100000" sheet="1" objects="1" scenarios="1"/>
  <mergeCells count="39">
    <mergeCell ref="B44:D44"/>
    <mergeCell ref="A16:B16"/>
    <mergeCell ref="A17:B17"/>
    <mergeCell ref="A18:B18"/>
    <mergeCell ref="A19:B19"/>
    <mergeCell ref="A33:B33"/>
    <mergeCell ref="A31:B31"/>
    <mergeCell ref="B43:D43"/>
    <mergeCell ref="A30:B30"/>
    <mergeCell ref="A28:B28"/>
    <mergeCell ref="A32:B32"/>
    <mergeCell ref="A38:B38"/>
    <mergeCell ref="A41:B41"/>
    <mergeCell ref="A39:B39"/>
    <mergeCell ref="A36:B36"/>
    <mergeCell ref="A37:B37"/>
    <mergeCell ref="A8:D8"/>
    <mergeCell ref="A29:B29"/>
    <mergeCell ref="A11:B11"/>
    <mergeCell ref="A12:B12"/>
    <mergeCell ref="A13:B13"/>
    <mergeCell ref="A25:B25"/>
    <mergeCell ref="A26:B26"/>
    <mergeCell ref="A22:B22"/>
    <mergeCell ref="A27:B27"/>
    <mergeCell ref="A20:B20"/>
    <mergeCell ref="A21:B21"/>
    <mergeCell ref="A24:B24"/>
    <mergeCell ref="A15:B15"/>
    <mergeCell ref="A23:B23"/>
    <mergeCell ref="A9:D9"/>
    <mergeCell ref="A14:B14"/>
    <mergeCell ref="A1:D1"/>
    <mergeCell ref="A4:D4"/>
    <mergeCell ref="A5:B5"/>
    <mergeCell ref="A6:B6"/>
    <mergeCell ref="C5:D5"/>
    <mergeCell ref="C6:D6"/>
    <mergeCell ref="B2:D2"/>
  </mergeCells>
  <phoneticPr fontId="19" type="noConversion"/>
  <pageMargins left="0.75" right="0.75" top="0.56999999999999995" bottom="0.59" header="0.5" footer="0.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Tempi di intervento e garanzia </vt:lpstr>
      <vt:lpstr>'Tempi di intervento e garanzia '!Titoli_stampa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llago</dc:creator>
  <cp:lastModifiedBy>Luciano</cp:lastModifiedBy>
  <cp:lastPrinted>2021-06-28T08:23:49Z</cp:lastPrinted>
  <dcterms:created xsi:type="dcterms:W3CDTF">2021-06-11T13:14:11Z</dcterms:created>
  <dcterms:modified xsi:type="dcterms:W3CDTF">2021-06-28T08:35:22Z</dcterms:modified>
</cp:coreProperties>
</file>