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1"/>
  </bookViews>
  <sheets>
    <sheet name="DATI" sheetId="1" r:id="rId1"/>
    <sheet name="N2O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<sst xmlns="http://schemas.openxmlformats.org/spreadsheetml/2006/main" count="36" uniqueCount="27">
  <si>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Emissioni regione Veneto - anno 2005</t>
  </si>
  <si>
    <t>NOx</t>
  </si>
  <si>
    <t>COV</t>
  </si>
  <si>
    <t>CO</t>
  </si>
  <si>
    <t>PM2.5</t>
  </si>
  <si>
    <t>PM10</t>
  </si>
  <si>
    <t>PTS</t>
  </si>
  <si>
    <t>t/anno</t>
  </si>
  <si>
    <t>kt/anno</t>
  </si>
  <si>
    <t>M01-Produzione energia e trasform. combustibili</t>
  </si>
  <si>
    <t>M02-Combustione non industriale</t>
  </si>
  <si>
    <t>M03-Combustione nell'industria</t>
  </si>
  <si>
    <t>M04-Processi produttivi</t>
  </si>
  <si>
    <t>M05-Estrazione e distribuzione combustibili</t>
  </si>
  <si>
    <t>M06-Uso di solventi</t>
  </si>
  <si>
    <t>M07-Trasporto su strada</t>
  </si>
  <si>
    <t>M08-Altre sorgenti mobili e macchinari</t>
  </si>
  <si>
    <t>M09-Trattamento e smaltimento rifiuti</t>
  </si>
  <si>
    <t>M10-Agricoltura</t>
  </si>
  <si>
    <t>M11-Altre sorgenti e assorbimenti</t>
  </si>
  <si>
    <t>Totale</t>
  </si>
  <si>
    <t>Fonte dati: INEMAR Veneto 2005, dati definitivi</t>
  </si>
  <si>
    <r>
      <t>SO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</si>
  <si>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</si>
  <si>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</si>
  <si>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</si>
  <si>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NH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</si>
</sst>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41" fontId="0" fillId="0" borderId="5" xfId="16" applyFont="1" applyBorder="1" applyAlignment="1">
      <alignment vertical="center"/>
    </xf>
    <xf numFmtId="3" fontId="0" fillId="0" borderId="6" xfId="16" applyNumberFormat="1" applyFont="1" applyFill="1" applyBorder="1" applyAlignment="1">
      <alignment horizontal="center" vertical="center"/>
    </xf>
    <xf numFmtId="3" fontId="0" fillId="0" borderId="4" xfId="16" applyNumberFormat="1" applyFont="1" applyFill="1" applyBorder="1" applyAlignment="1">
      <alignment horizontal="center" vertical="center"/>
    </xf>
    <xf numFmtId="3" fontId="0" fillId="0" borderId="3" xfId="16" applyNumberFormat="1" applyFont="1" applyFill="1" applyBorder="1" applyAlignment="1">
      <alignment horizontal="center" vertical="center"/>
    </xf>
    <xf numFmtId="3" fontId="0" fillId="0" borderId="7" xfId="16" applyNumberFormat="1" applyFont="1" applyFill="1" applyBorder="1" applyAlignment="1">
      <alignment horizontal="center" vertical="center"/>
    </xf>
    <xf numFmtId="3" fontId="0" fillId="0" borderId="0" xfId="16" applyNumberFormat="1" applyFont="1" applyFill="1" applyBorder="1" applyAlignment="1">
      <alignment horizontal="center" vertical="center"/>
    </xf>
    <xf numFmtId="3" fontId="0" fillId="0" borderId="8" xfId="16" applyNumberFormat="1" applyFont="1" applyFill="1" applyBorder="1" applyAlignment="1">
      <alignment horizontal="center" vertical="center"/>
    </xf>
    <xf numFmtId="3" fontId="0" fillId="0" borderId="9" xfId="16" applyNumberFormat="1" applyFont="1" applyFill="1" applyBorder="1" applyAlignment="1">
      <alignment horizontal="center" vertical="center"/>
    </xf>
    <xf numFmtId="3" fontId="0" fillId="0" borderId="10" xfId="16" applyNumberFormat="1" applyFont="1" applyFill="1" applyBorder="1" applyAlignment="1">
      <alignment horizontal="center" vertical="center"/>
    </xf>
    <xf numFmtId="3" fontId="0" fillId="0" borderId="11" xfId="16" applyNumberFormat="1" applyFont="1" applyFill="1" applyBorder="1" applyAlignment="1">
      <alignment horizontal="center" vertical="center"/>
    </xf>
    <xf numFmtId="41" fontId="2" fillId="0" borderId="1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horizontal="center" vertical="center"/>
      <protection/>
    </xf>
    <xf numFmtId="3" fontId="2" fillId="0" borderId="2" xfId="17" applyNumberFormat="1" applyFont="1" applyBorder="1" applyAlignment="1">
      <alignment horizontal="center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1" fontId="0" fillId="0" borderId="0" xfId="16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Emissioni di Protossido di azoto (N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O) anno 2005 in Veneto</a:t>
            </a:r>
          </a:p>
        </c:rich>
      </c:tx>
      <c:layout>
        <c:manualLayout>
          <c:xMode val="factor"/>
          <c:yMode val="factor"/>
          <c:x val="-0.007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325"/>
          <c:w val="0.49375"/>
          <c:h val="0.713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M01 - 0%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M02 - 9%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M03 - 4%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M04 - 0%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M07 - 3%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M08 - 3%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M09 - 2%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M10 - 74%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M11 - 5%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DATI!$A$3:$A$13</c:f>
              <c:strCache>
                <c:ptCount val="11"/>
                <c:pt idx="0">
                  <c:v>M01-Produzione energia e trasform. combustibili</c:v>
                </c:pt>
                <c:pt idx="1">
                  <c:v>M02-Combustione non industriale</c:v>
                </c:pt>
                <c:pt idx="2">
                  <c:v>M03-Combustione nell'industria</c:v>
                </c:pt>
                <c:pt idx="3">
                  <c:v>M04-Processi produttivi</c:v>
                </c:pt>
                <c:pt idx="4">
                  <c:v>M05-Estrazione e distribuzione combustibili</c:v>
                </c:pt>
                <c:pt idx="5">
                  <c:v>M06-Uso di solventi</c:v>
                </c:pt>
                <c:pt idx="6">
                  <c:v>M07-Trasporto su strada</c:v>
                </c:pt>
                <c:pt idx="7">
                  <c:v>M08-Altre sorgenti mobili e macchinari</c:v>
                </c:pt>
                <c:pt idx="8">
                  <c:v>M09-Trattamento e smaltimento rifiuti</c:v>
                </c:pt>
                <c:pt idx="9">
                  <c:v>M10-Agricoltura</c:v>
                </c:pt>
                <c:pt idx="10">
                  <c:v>M11-Altre sorgenti e assorbimenti</c:v>
                </c:pt>
              </c:strCache>
            </c:strRef>
          </c:cat>
          <c:val>
            <c:numRef>
              <c:f>DATI!$H$3:$H$13</c:f>
              <c:numCache>
                <c:ptCount val="11"/>
                <c:pt idx="0">
                  <c:v>19.674850000000003</c:v>
                </c:pt>
                <c:pt idx="1">
                  <c:v>1048.9334639999997</c:v>
                </c:pt>
                <c:pt idx="2">
                  <c:v>395.97208000000126</c:v>
                </c:pt>
                <c:pt idx="3">
                  <c:v>13.71182</c:v>
                </c:pt>
                <c:pt idx="6">
                  <c:v>325.4554012022479</c:v>
                </c:pt>
                <c:pt idx="7">
                  <c:v>338.5053845478541</c:v>
                </c:pt>
                <c:pt idx="8">
                  <c:v>192.86375</c:v>
                </c:pt>
                <c:pt idx="9">
                  <c:v>8190.5476800000115</c:v>
                </c:pt>
                <c:pt idx="10">
                  <c:v>582.01758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"/>
          <c:y val="0.3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0.261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76900"/>
          <a:ext cx="2238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Fonte dati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INEMAR Veneto 2005, dati definitivi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42" sqref="A42"/>
    </sheetView>
  </sheetViews>
  <sheetFormatPr defaultColWidth="9.140625" defaultRowHeight="12.75"/>
  <cols>
    <col min="1" max="1" width="42.7109375" style="0" customWidth="1"/>
  </cols>
  <sheetData>
    <row r="1" spans="1:12" ht="14.25">
      <c r="A1" s="1" t="s">
        <v>0</v>
      </c>
      <c r="B1" s="2" t="s">
        <v>22</v>
      </c>
      <c r="C1" s="2" t="s">
        <v>1</v>
      </c>
      <c r="D1" s="2" t="s">
        <v>2</v>
      </c>
      <c r="E1" s="2" t="s">
        <v>23</v>
      </c>
      <c r="F1" s="2" t="s">
        <v>3</v>
      </c>
      <c r="G1" s="2" t="s">
        <v>24</v>
      </c>
      <c r="H1" s="2" t="s">
        <v>25</v>
      </c>
      <c r="I1" s="2" t="s">
        <v>26</v>
      </c>
      <c r="J1" s="2" t="s">
        <v>4</v>
      </c>
      <c r="K1" s="2" t="s">
        <v>5</v>
      </c>
      <c r="L1" s="3" t="s">
        <v>6</v>
      </c>
    </row>
    <row r="2" spans="1:12" ht="12.75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7</v>
      </c>
      <c r="L2" s="6" t="s">
        <v>7</v>
      </c>
    </row>
    <row r="3" spans="1:12" ht="12.75">
      <c r="A3" s="7" t="s">
        <v>9</v>
      </c>
      <c r="B3" s="8">
        <v>22179.78633</v>
      </c>
      <c r="C3" s="9">
        <v>15946.082480000001</v>
      </c>
      <c r="D3" s="9">
        <v>256.95486</v>
      </c>
      <c r="E3" s="9"/>
      <c r="F3" s="9">
        <v>1061.32691</v>
      </c>
      <c r="G3" s="9">
        <v>12235.83778</v>
      </c>
      <c r="H3" s="9">
        <v>19.674850000000003</v>
      </c>
      <c r="I3" s="9"/>
      <c r="J3" s="9">
        <v>254.27422856978083</v>
      </c>
      <c r="K3" s="9">
        <v>374.47404960784314</v>
      </c>
      <c r="L3" s="10">
        <v>471.98255</v>
      </c>
    </row>
    <row r="4" spans="1:12" ht="12.75">
      <c r="A4" s="7" t="s">
        <v>10</v>
      </c>
      <c r="B4" s="11">
        <v>1798.3281279999978</v>
      </c>
      <c r="C4" s="12">
        <v>9521.892634805326</v>
      </c>
      <c r="D4" s="12">
        <v>29140.03924113421</v>
      </c>
      <c r="E4" s="12">
        <v>8654.685170000004</v>
      </c>
      <c r="F4" s="12">
        <v>129141.23534147262</v>
      </c>
      <c r="G4" s="12">
        <v>8716.00373999999</v>
      </c>
      <c r="H4" s="12">
        <v>1048.9334639999997</v>
      </c>
      <c r="I4" s="12">
        <v>255.1395600000002</v>
      </c>
      <c r="J4" s="12">
        <v>5143.014912298499</v>
      </c>
      <c r="K4" s="12">
        <v>5529.955893224199</v>
      </c>
      <c r="L4" s="13">
        <v>5539.216513224194</v>
      </c>
    </row>
    <row r="5" spans="1:12" ht="12.75">
      <c r="A5" s="7" t="s">
        <v>11</v>
      </c>
      <c r="B5" s="11">
        <v>5431.079910684997</v>
      </c>
      <c r="C5" s="12">
        <v>15892.754269909961</v>
      </c>
      <c r="D5" s="12">
        <v>826.7654099999987</v>
      </c>
      <c r="E5" s="12">
        <v>227.69888999999998</v>
      </c>
      <c r="F5" s="12">
        <v>8573.619099999984</v>
      </c>
      <c r="G5" s="12">
        <v>6212.078770000005</v>
      </c>
      <c r="H5" s="12">
        <v>395.97208000000126</v>
      </c>
      <c r="I5" s="12">
        <v>5.496</v>
      </c>
      <c r="J5" s="12">
        <v>249.48391909090944</v>
      </c>
      <c r="K5" s="12">
        <v>507.37406727272634</v>
      </c>
      <c r="L5" s="13">
        <v>781.4264999999996</v>
      </c>
    </row>
    <row r="6" spans="1:12" ht="12.75">
      <c r="A6" s="7" t="s">
        <v>12</v>
      </c>
      <c r="B6" s="11">
        <v>3755.7446199999995</v>
      </c>
      <c r="C6" s="12">
        <v>2332.72669</v>
      </c>
      <c r="D6" s="12">
        <v>5121.800659999998</v>
      </c>
      <c r="E6" s="12">
        <v>40.25623</v>
      </c>
      <c r="F6" s="12">
        <v>6830.03232</v>
      </c>
      <c r="G6" s="12">
        <v>2893.4309700000003</v>
      </c>
      <c r="H6" s="12">
        <v>13.71182</v>
      </c>
      <c r="I6" s="12">
        <v>21.717000000000002</v>
      </c>
      <c r="J6" s="12">
        <v>240.4927666666668</v>
      </c>
      <c r="K6" s="12">
        <v>636.8262600000004</v>
      </c>
      <c r="L6" s="13">
        <v>787.07671</v>
      </c>
    </row>
    <row r="7" spans="1:12" ht="12.75">
      <c r="A7" s="7" t="s">
        <v>13</v>
      </c>
      <c r="B7" s="11"/>
      <c r="C7" s="12"/>
      <c r="D7" s="12">
        <v>4497.1957</v>
      </c>
      <c r="E7" s="12">
        <v>39063.99505</v>
      </c>
      <c r="F7" s="12"/>
      <c r="G7" s="12"/>
      <c r="H7" s="12"/>
      <c r="I7" s="12"/>
      <c r="J7" s="12"/>
      <c r="K7" s="12"/>
      <c r="L7" s="13"/>
    </row>
    <row r="8" spans="1:12" ht="12.75">
      <c r="A8" s="7" t="s">
        <v>14</v>
      </c>
      <c r="B8" s="11">
        <v>4.254349999999999</v>
      </c>
      <c r="C8" s="12">
        <v>18.97408</v>
      </c>
      <c r="D8" s="12">
        <v>70640.54603000007</v>
      </c>
      <c r="E8" s="12"/>
      <c r="F8" s="12"/>
      <c r="G8" s="12"/>
      <c r="H8" s="12"/>
      <c r="I8" s="12"/>
      <c r="J8" s="12">
        <v>29.71659000000003</v>
      </c>
      <c r="K8" s="12">
        <v>66.10865000000007</v>
      </c>
      <c r="L8" s="13">
        <v>84.45686000000003</v>
      </c>
    </row>
    <row r="9" spans="1:12" ht="12.75">
      <c r="A9" s="7" t="s">
        <v>15</v>
      </c>
      <c r="B9" s="11">
        <v>198.5455389312082</v>
      </c>
      <c r="C9" s="12">
        <v>49735.16284259912</v>
      </c>
      <c r="D9" s="12">
        <v>27971.98541513819</v>
      </c>
      <c r="E9" s="12">
        <v>1518.6043705994746</v>
      </c>
      <c r="F9" s="12">
        <v>132768.43514210524</v>
      </c>
      <c r="G9" s="12">
        <v>9482.592580609033</v>
      </c>
      <c r="H9" s="12">
        <v>325.4554012022479</v>
      </c>
      <c r="I9" s="12">
        <v>1486.3629887937134</v>
      </c>
      <c r="J9" s="12">
        <v>3054.28396150056</v>
      </c>
      <c r="K9" s="12">
        <v>3426.801421255276</v>
      </c>
      <c r="L9" s="13">
        <v>3426.801421255276</v>
      </c>
    </row>
    <row r="10" spans="1:12" ht="12.75">
      <c r="A10" s="7" t="s">
        <v>16</v>
      </c>
      <c r="B10" s="11">
        <v>4326.830237629323</v>
      </c>
      <c r="C10" s="12">
        <v>16118.967588857791</v>
      </c>
      <c r="D10" s="12">
        <v>3656.329214433874</v>
      </c>
      <c r="E10" s="12">
        <v>79.31454331978263</v>
      </c>
      <c r="F10" s="12">
        <v>11199.94887382645</v>
      </c>
      <c r="G10" s="12">
        <v>1308.0325360321478</v>
      </c>
      <c r="H10" s="12">
        <v>338.5053845478541</v>
      </c>
      <c r="I10" s="12">
        <v>1.8116907885596307</v>
      </c>
      <c r="J10" s="12">
        <v>2141.9780579538806</v>
      </c>
      <c r="K10" s="12">
        <v>2210.3733322447893</v>
      </c>
      <c r="L10" s="13">
        <v>2306.1508922447856</v>
      </c>
    </row>
    <row r="11" spans="1:12" ht="12.75">
      <c r="A11" s="7" t="s">
        <v>17</v>
      </c>
      <c r="B11" s="11">
        <v>9.525529999999996</v>
      </c>
      <c r="C11" s="12">
        <v>538.4151300000002</v>
      </c>
      <c r="D11" s="12">
        <v>37.604699999999994</v>
      </c>
      <c r="E11" s="12">
        <v>54819.95058999997</v>
      </c>
      <c r="F11" s="12">
        <v>290.7297800000001</v>
      </c>
      <c r="G11" s="12">
        <v>156.11720999999997</v>
      </c>
      <c r="H11" s="12">
        <v>192.86375</v>
      </c>
      <c r="I11" s="12">
        <v>77.00566</v>
      </c>
      <c r="J11" s="12">
        <v>12.930369999999975</v>
      </c>
      <c r="K11" s="12">
        <v>13.68766999999997</v>
      </c>
      <c r="L11" s="13">
        <v>16.105959999999975</v>
      </c>
    </row>
    <row r="12" spans="1:12" ht="12.75">
      <c r="A12" s="7" t="s">
        <v>18</v>
      </c>
      <c r="B12" s="11">
        <v>4.750570000000001</v>
      </c>
      <c r="C12" s="12">
        <v>811.5123999999993</v>
      </c>
      <c r="D12" s="12">
        <v>38249.959450999704</v>
      </c>
      <c r="E12" s="12">
        <v>86173.43629000093</v>
      </c>
      <c r="F12" s="12">
        <v>247.86982</v>
      </c>
      <c r="G12" s="12"/>
      <c r="H12" s="12">
        <v>8190.5476800000115</v>
      </c>
      <c r="I12" s="12">
        <v>62198.9886699998</v>
      </c>
      <c r="J12" s="12">
        <v>381.82367000000124</v>
      </c>
      <c r="K12" s="12">
        <v>797.4820399999996</v>
      </c>
      <c r="L12" s="13">
        <v>1291.7394300000049</v>
      </c>
    </row>
    <row r="13" spans="1:12" ht="12.75">
      <c r="A13" s="7" t="s">
        <v>19</v>
      </c>
      <c r="B13" s="14">
        <v>1.5178999999999996</v>
      </c>
      <c r="C13" s="15">
        <v>6.671700000000003</v>
      </c>
      <c r="D13" s="15">
        <v>23246.777603000064</v>
      </c>
      <c r="E13" s="15">
        <v>5707.431239999998</v>
      </c>
      <c r="F13" s="15">
        <v>570.59027</v>
      </c>
      <c r="G13" s="15">
        <v>-2857.511423</v>
      </c>
      <c r="H13" s="15">
        <v>582.01758</v>
      </c>
      <c r="I13" s="15">
        <v>1.5178999999999996</v>
      </c>
      <c r="J13" s="15">
        <v>143.1492399999999</v>
      </c>
      <c r="K13" s="15">
        <v>143.85876999999994</v>
      </c>
      <c r="L13" s="16">
        <v>144.38826999999995</v>
      </c>
    </row>
    <row r="14" spans="1:12" ht="12.75">
      <c r="A14" s="17" t="s">
        <v>20</v>
      </c>
      <c r="B14" s="18">
        <f aca="true" t="shared" si="0" ref="B14:L14">SUM(B3:B13)</f>
        <v>37710.36311524551</v>
      </c>
      <c r="C14" s="19">
        <f t="shared" si="0"/>
        <v>110923.15981617219</v>
      </c>
      <c r="D14" s="19">
        <f t="shared" si="0"/>
        <v>203645.9582847061</v>
      </c>
      <c r="E14" s="19">
        <f t="shared" si="0"/>
        <v>196285.37237392017</v>
      </c>
      <c r="F14" s="19">
        <f t="shared" si="0"/>
        <v>290683.7875574043</v>
      </c>
      <c r="G14" s="19">
        <f t="shared" si="0"/>
        <v>38146.58216364117</v>
      </c>
      <c r="H14" s="19">
        <f t="shared" si="0"/>
        <v>11107.682009750115</v>
      </c>
      <c r="I14" s="19">
        <f t="shared" si="0"/>
        <v>64048.03946958207</v>
      </c>
      <c r="J14" s="19">
        <f t="shared" si="0"/>
        <v>11651.147716080299</v>
      </c>
      <c r="K14" s="19">
        <f t="shared" si="0"/>
        <v>13706.942153604834</v>
      </c>
      <c r="L14" s="20">
        <f t="shared" si="0"/>
        <v>14849.34510672426</v>
      </c>
    </row>
    <row r="16" ht="12.75">
      <c r="A16" s="21" t="s">
        <v>21</v>
      </c>
    </row>
    <row r="22" spans="3:5" ht="12.75">
      <c r="C22" s="22"/>
      <c r="D22" s="23"/>
      <c r="E22" s="22"/>
    </row>
    <row r="23" spans="3:5" ht="12.75">
      <c r="C23" s="22"/>
      <c r="D23" s="23"/>
      <c r="E23" s="22"/>
    </row>
    <row r="24" spans="3:5" ht="12.75">
      <c r="C24" s="22"/>
      <c r="D24" s="23"/>
      <c r="E24" s="22"/>
    </row>
    <row r="25" spans="3:5" ht="12.75">
      <c r="C25" s="22"/>
      <c r="D25" s="23"/>
      <c r="E25" s="22"/>
    </row>
    <row r="26" spans="3:5" ht="12.75">
      <c r="C26" s="22"/>
      <c r="D26" s="23"/>
      <c r="E26" s="22"/>
    </row>
    <row r="27" spans="3:5" ht="12.75">
      <c r="C27" s="22"/>
      <c r="D27" s="23"/>
      <c r="E27" s="22"/>
    </row>
    <row r="28" spans="3:5" ht="12.75">
      <c r="C28" s="22"/>
      <c r="D28" s="23"/>
      <c r="E28" s="22"/>
    </row>
    <row r="29" spans="3:5" ht="12.75">
      <c r="C29" s="22"/>
      <c r="D29" s="23"/>
      <c r="E29" s="22"/>
    </row>
    <row r="30" spans="3:5" ht="12.75">
      <c r="C30" s="22"/>
      <c r="D30" s="23"/>
      <c r="E30" s="22"/>
    </row>
    <row r="31" spans="3:5" ht="12.75">
      <c r="C31" s="22"/>
      <c r="D31" s="23"/>
      <c r="E31" s="22"/>
    </row>
    <row r="32" spans="3:5" ht="12.75">
      <c r="C32" s="22"/>
      <c r="D32" s="23"/>
      <c r="E32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2011-12-21T15:24:00Z</dcterms:created>
  <dcterms:modified xsi:type="dcterms:W3CDTF">2011-12-21T15:24:16Z</dcterms:modified>
  <cp:category/>
  <cp:version/>
  <cp:contentType/>
  <cp:contentStatus/>
</cp:coreProperties>
</file>