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Incidenti Valanghe" sheetId="1" r:id="rId1"/>
    <sheet name="Elaborazioni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<sst xmlns="http://schemas.openxmlformats.org/spreadsheetml/2006/main" count="17" uniqueCount="12">
  <si>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Anno solare</t>
  </si>
  <si>
    <t>Incidenti</t>
  </si>
  <si>
    <t>Media 2004-2009</t>
  </si>
  <si>
    <t>Distribuzione del numero degli incidenti da valanghe e delle relative vittime dal 1994 al 2010 nel Veneto.</t>
  </si>
  <si>
    <t>Incidenti con vittime</t>
  </si>
  <si>
    <t>Numero vittime</t>
  </si>
  <si>
    <t>Media 1994-2009</t>
  </si>
  <si>
    <t>Incidenti senza vittime</t>
  </si>
  <si>
    <t>Media 1994-09 vittime</t>
  </si>
  <si>
    <t>Media 94-09 vittime</t>
  </si>
  <si>
    <t>Media ultimi 5 anni (2004-2009)</t>
  </si>
  <si>
    <t>Media del periodo (1994-2009)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</si>
</sst>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4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70" fontId="5" fillId="0" borderId="16" xfId="0" applyNumberFormat="1" applyFont="1" applyBorder="1" applyAlignment="1">
      <alignment horizontal="center"/>
    </xf>
    <xf numFmtId="170" fontId="5" fillId="0" borderId="17" xfId="0" applyNumberFormat="1" applyFont="1" applyBorder="1" applyAlignment="1">
      <alignment horizontal="center"/>
    </xf>
    <xf numFmtId="170" fontId="5" fillId="0" borderId="18" xfId="0" applyNumberFormat="1" applyFont="1" applyBorder="1" applyAlignment="1">
      <alignment horizontal="center"/>
    </xf>
    <xf numFmtId="170" fontId="4" fillId="0" borderId="16" xfId="0" applyNumberFormat="1" applyFont="1" applyBorder="1" applyAlignment="1">
      <alignment horizontal="center"/>
    </xf>
    <xf numFmtId="170" fontId="4" fillId="0" borderId="19" xfId="0" applyNumberFormat="1" applyFont="1" applyBorder="1" applyAlignment="1">
      <alignment horizontal="center"/>
    </xf>
    <xf numFmtId="170" fontId="4" fillId="0" borderId="18" xfId="0" applyNumberFormat="1" applyFont="1" applyBorder="1" applyAlignment="1">
      <alignment horizontal="center"/>
    </xf>
    <xf numFmtId="170" fontId="4" fillId="0" borderId="2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Distribuzione del numero degli incidenti da valanghe e delle relative vittime dal 1994 al 2010 nel Veneto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6775"/>
          <c:w val="0.927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'Incidenti Valanghe'!$C$4</c:f>
              <c:strCache>
                <c:ptCount val="1"/>
                <c:pt idx="0">
                  <c:v>Incidenti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'Incidenti Valanghe'!$A$5:$A$21</c:f>
              <c:numCache/>
            </c:numRef>
          </c:cat>
          <c:val>
            <c:numRef>
              <c:f>'Incidenti Valanghe'!$C$5:$C$21</c:f>
              <c:numCache/>
            </c:numRef>
          </c:val>
        </c:ser>
        <c:ser>
          <c:idx val="1"/>
          <c:order val="1"/>
          <c:tx>
            <c:strRef>
              <c:f>'Incidenti Valanghe'!$D$4</c:f>
              <c:strCache>
                <c:ptCount val="1"/>
                <c:pt idx="0">
                  <c:v>Incidenti con vittime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'Incidenti Valanghe'!$A$5:$A$21</c:f>
              <c:numCache/>
            </c:numRef>
          </c:cat>
          <c:val>
            <c:numRef>
              <c:f>'Incidenti Valanghe'!$D$5:$D$21</c:f>
              <c:numCache/>
            </c:numRef>
          </c:val>
        </c:ser>
        <c:ser>
          <c:idx val="2"/>
          <c:order val="2"/>
          <c:tx>
            <c:strRef>
              <c:f>'Incidenti Valanghe'!$E$4</c:f>
              <c:strCache>
                <c:ptCount val="1"/>
                <c:pt idx="0">
                  <c:v>Numero vittime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'Incidenti Valanghe'!$A$5:$A$21</c:f>
              <c:numCache/>
            </c:numRef>
          </c:cat>
          <c:val>
            <c:numRef>
              <c:f>'Incidenti Valanghe'!$E$5:$E$21</c:f>
              <c:numCache/>
            </c:numRef>
          </c:val>
        </c:ser>
        <c:axId val="26555916"/>
        <c:axId val="37676653"/>
      </c:barChart>
      <c:catAx>
        <c:axId val="26555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Anno solare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76653"/>
        <c:crosses val="autoZero"/>
        <c:auto val="1"/>
        <c:lblOffset val="100"/>
        <c:tickLblSkip val="1"/>
        <c:noMultiLvlLbl val="0"/>
      </c:catAx>
      <c:valAx>
        <c:axId val="37676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59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055"/>
          <c:w val="0.475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Numero di incidenti da valanghe dal 1994 al 2010 nella montagna veneta
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4525"/>
          <c:w val="0.7592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Elaborazioni!$D$4</c:f>
              <c:strCache>
                <c:ptCount val="1"/>
                <c:pt idx="0">
                  <c:v>Incidenti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numRef>
              <c:f>Elaborazioni!$A$5:$A$21</c:f>
              <c:numCache/>
            </c:numRef>
          </c:cat>
          <c:val>
            <c:numRef>
              <c:f>Elaborazioni!$E$5:$E$21</c:f>
            </c:numRef>
          </c:val>
        </c:ser>
        <c:ser>
          <c:idx val="3"/>
          <c:order val="1"/>
          <c:tx>
            <c:strRef>
              <c:f>Elaborazioni!$F$4</c:f>
              <c:strCache>
                <c:ptCount val="1"/>
                <c:pt idx="0">
                  <c:v>Incidenti con vittime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Elaborazioni!$A$5:$A$21</c:f>
              <c:numCache/>
            </c:numRef>
          </c:cat>
          <c:val>
            <c:numRef>
              <c:f>Elaborazioni!$F$5:$F$21</c:f>
              <c:numCache/>
            </c:numRef>
          </c:val>
        </c:ser>
        <c:overlap val="100"/>
        <c:axId val="3545558"/>
        <c:axId val="31910023"/>
      </c:barChart>
      <c:lineChart>
        <c:grouping val="standard"/>
        <c:varyColors val="0"/>
        <c:ser>
          <c:idx val="1"/>
          <c:order val="2"/>
          <c:tx>
            <c:strRef>
              <c:f>Elaborazioni!$A$22</c:f>
              <c:strCache>
                <c:ptCount val="1"/>
                <c:pt idx="0">
                  <c:v>Media del periodo (1994-2009)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Elaborazioni!$A$5:$A$21</c:f>
              <c:numCache/>
            </c:numRef>
          </c:cat>
          <c:val>
            <c:numRef>
              <c:f>Elaborazioni!$B$5:$B$21</c:f>
            </c:numRef>
          </c:val>
          <c:smooth val="0"/>
        </c:ser>
        <c:ser>
          <c:idx val="2"/>
          <c:order val="3"/>
          <c:tx>
            <c:strRef>
              <c:f>Elaborazioni!$A$23</c:f>
              <c:strCache>
                <c:ptCount val="1"/>
                <c:pt idx="0">
                  <c:v>Media ultimi 5 anni (2004-2009)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Elaborazioni!$A$5:$A$21</c:f>
              <c:numCache/>
            </c:numRef>
          </c:cat>
          <c:val>
            <c:numRef>
              <c:f>Elaborazioni!$C$5:$C$21</c:f>
            </c:numRef>
          </c:val>
          <c:smooth val="0"/>
        </c:ser>
        <c:axId val="3545558"/>
        <c:axId val="31910023"/>
      </c:lineChart>
      <c:catAx>
        <c:axId val="354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0023"/>
        <c:crosses val="autoZero"/>
        <c:auto val="1"/>
        <c:lblOffset val="100"/>
        <c:tickLblSkip val="1"/>
        <c:noMultiLvlLbl val="0"/>
      </c:catAx>
      <c:valAx>
        <c:axId val="31910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7475"/>
          <c:w val="0.2135"/>
          <c:h val="0.172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Numero vittime di incidenti da valanghe dal 1994 al 2010 nella montagna veneta, con media 94-09 </a:t>
            </a:r>
          </a:p>
        </c:rich>
      </c:tx>
      <c:layout>
        <c:manualLayout>
          <c:xMode val="factor"/>
          <c:yMode val="factor"/>
          <c:x val="-0.104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93"/>
          <c:w val="0.819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Elaborazioni!$I$4</c:f>
              <c:strCache>
                <c:ptCount val="1"/>
                <c:pt idx="0">
                  <c:v>Numero vittime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Elaborazioni!$A$5:$A$21</c:f>
              <c:numCache/>
            </c:numRef>
          </c:cat>
          <c:val>
            <c:numRef>
              <c:f>Elaborazioni!$I$5:$I$21</c:f>
              <c:numCache/>
            </c:numRef>
          </c:val>
        </c:ser>
        <c:axId val="18754752"/>
        <c:axId val="34575041"/>
      </c:barChart>
      <c:lineChart>
        <c:grouping val="standard"/>
        <c:varyColors val="0"/>
        <c:ser>
          <c:idx val="1"/>
          <c:order val="1"/>
          <c:tx>
            <c:strRef>
              <c:f>Elaborazioni!$G$4</c:f>
              <c:strCache>
                <c:ptCount val="1"/>
                <c:pt idx="0">
                  <c:v>Media 1994-09 vittime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Elaborazioni!$A$5:$A$21</c:f>
              <c:numCache/>
            </c:numRef>
          </c:cat>
          <c:val>
            <c:numRef>
              <c:f>Elaborazioni!$G$5:$G$21</c:f>
            </c:numRef>
          </c:val>
          <c:smooth val="0"/>
        </c:ser>
        <c:ser>
          <c:idx val="2"/>
          <c:order val="2"/>
          <c:tx>
            <c:strRef>
              <c:f>Elaborazioni!$A$23</c:f>
              <c:strCache>
                <c:ptCount val="1"/>
                <c:pt idx="0">
                  <c:v>Media ultimi 5 anni (2004-2009)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Elaborazioni!$A$5:$A$21</c:f>
              <c:numCache/>
            </c:numRef>
          </c:cat>
          <c:val>
            <c:numRef>
              <c:f>Elaborazioni!$H$5:$H$21</c:f>
            </c:numRef>
          </c:val>
          <c:smooth val="0"/>
        </c:ser>
        <c:axId val="18754752"/>
        <c:axId val="34575041"/>
      </c:lineChart>
      <c:catAx>
        <c:axId val="1875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75041"/>
        <c:crosses val="autoZero"/>
        <c:auto val="1"/>
        <c:lblOffset val="100"/>
        <c:tickLblSkip val="1"/>
        <c:noMultiLvlLbl val="0"/>
      </c:catAx>
      <c:valAx>
        <c:axId val="34575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4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7075"/>
          <c:w val="0.16025"/>
          <c:h val="0.129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</xdr:row>
      <xdr:rowOff>0</xdr:rowOff>
    </xdr:from>
    <xdr:to>
      <xdr:col>20</xdr:col>
      <xdr:colOff>457200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5705475" y="533400"/>
        <a:ext cx="94583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2</xdr:row>
      <xdr:rowOff>76200</xdr:rowOff>
    </xdr:from>
    <xdr:to>
      <xdr:col>26</xdr:col>
      <xdr:colOff>28575</xdr:colOff>
      <xdr:row>31</xdr:row>
      <xdr:rowOff>85725</xdr:rowOff>
    </xdr:to>
    <xdr:graphicFrame>
      <xdr:nvGraphicFramePr>
        <xdr:cNvPr id="1" name="Grafico 3"/>
        <xdr:cNvGraphicFramePr/>
      </xdr:nvGraphicFramePr>
      <xdr:xfrm>
        <a:off x="6858000" y="438150"/>
        <a:ext cx="96774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28575</xdr:rowOff>
    </xdr:from>
    <xdr:to>
      <xdr:col>20</xdr:col>
      <xdr:colOff>9525</xdr:colOff>
      <xdr:row>68</xdr:row>
      <xdr:rowOff>152400</xdr:rowOff>
    </xdr:to>
    <xdr:graphicFrame>
      <xdr:nvGraphicFramePr>
        <xdr:cNvPr id="2" name="Grafico 5"/>
        <xdr:cNvGraphicFramePr/>
      </xdr:nvGraphicFramePr>
      <xdr:xfrm>
        <a:off x="0" y="6534150"/>
        <a:ext cx="128587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75" zoomScaleNormal="75" zoomScalePageLayoutView="0" workbookViewId="0" topLeftCell="A1">
      <selection activeCell="I43" sqref="I43"/>
    </sheetView>
  </sheetViews>
  <sheetFormatPr defaultColWidth="9.140625" defaultRowHeight="12.75"/>
  <cols>
    <col min="1" max="1" width="27.28125" style="0" customWidth="1"/>
    <col min="2" max="2" width="5.28125" style="0" bestFit="1" customWidth="1"/>
    <col min="3" max="3" width="10.7109375" style="0" bestFit="1" customWidth="1"/>
    <col min="4" max="4" width="22.00390625" style="0" customWidth="1"/>
    <col min="5" max="5" width="18.140625" style="0" bestFit="1" customWidth="1"/>
  </cols>
  <sheetData>
    <row r="1" spans="1:9" ht="15.75">
      <c r="A1" s="3" t="s">
        <v>3</v>
      </c>
      <c r="B1" s="3"/>
      <c r="C1" s="2"/>
      <c r="D1" s="2"/>
      <c r="E1" s="2"/>
      <c r="F1" s="2"/>
      <c r="G1" s="2"/>
      <c r="H1" s="2"/>
      <c r="I1" s="2"/>
    </row>
    <row r="3" ht="13.5" thickBot="1"/>
    <row r="4" spans="1:5" ht="16.5" thickBot="1">
      <c r="A4" s="4" t="s">
        <v>0</v>
      </c>
      <c r="B4" s="5"/>
      <c r="C4" s="5" t="s">
        <v>1</v>
      </c>
      <c r="D4" s="5" t="s">
        <v>4</v>
      </c>
      <c r="E4" s="6" t="s">
        <v>5</v>
      </c>
    </row>
    <row r="5" spans="1:5" ht="15">
      <c r="A5" s="7">
        <v>1994</v>
      </c>
      <c r="B5" s="8">
        <v>4.9</v>
      </c>
      <c r="C5" s="8">
        <v>7</v>
      </c>
      <c r="D5" s="8">
        <v>2</v>
      </c>
      <c r="E5" s="9">
        <v>3</v>
      </c>
    </row>
    <row r="6" spans="1:5" ht="15">
      <c r="A6" s="7">
        <v>1995</v>
      </c>
      <c r="B6" s="8">
        <v>4.9</v>
      </c>
      <c r="C6" s="8">
        <v>4</v>
      </c>
      <c r="D6" s="8">
        <v>1</v>
      </c>
      <c r="E6" s="9">
        <v>2</v>
      </c>
    </row>
    <row r="7" spans="1:5" ht="15">
      <c r="A7" s="7">
        <v>1996</v>
      </c>
      <c r="B7" s="8">
        <v>4.9</v>
      </c>
      <c r="C7" s="8">
        <v>2</v>
      </c>
      <c r="D7" s="8">
        <v>1</v>
      </c>
      <c r="E7" s="9">
        <v>1</v>
      </c>
    </row>
    <row r="8" spans="1:5" ht="15">
      <c r="A8" s="7">
        <v>1997</v>
      </c>
      <c r="B8" s="8">
        <v>4.9</v>
      </c>
      <c r="C8" s="8">
        <v>3</v>
      </c>
      <c r="D8" s="8">
        <v>0</v>
      </c>
      <c r="E8" s="9">
        <v>0</v>
      </c>
    </row>
    <row r="9" spans="1:5" ht="15">
      <c r="A9" s="7">
        <v>1998</v>
      </c>
      <c r="B9" s="8">
        <v>4.9</v>
      </c>
      <c r="C9" s="8">
        <v>4</v>
      </c>
      <c r="D9" s="8">
        <v>1</v>
      </c>
      <c r="E9" s="9">
        <v>1</v>
      </c>
    </row>
    <row r="10" spans="1:5" ht="15">
      <c r="A10" s="7">
        <v>1999</v>
      </c>
      <c r="B10" s="8">
        <v>4.9</v>
      </c>
      <c r="C10" s="8">
        <v>3</v>
      </c>
      <c r="D10" s="8">
        <v>1</v>
      </c>
      <c r="E10" s="9">
        <v>1</v>
      </c>
    </row>
    <row r="11" spans="1:5" ht="15">
      <c r="A11" s="7">
        <v>2000</v>
      </c>
      <c r="B11" s="8">
        <v>4.9</v>
      </c>
      <c r="C11" s="8">
        <v>3</v>
      </c>
      <c r="D11" s="8">
        <v>0</v>
      </c>
      <c r="E11" s="9">
        <v>0</v>
      </c>
    </row>
    <row r="12" spans="1:5" ht="15">
      <c r="A12" s="7">
        <v>2001</v>
      </c>
      <c r="B12" s="8">
        <v>4.9</v>
      </c>
      <c r="C12" s="8">
        <v>3</v>
      </c>
      <c r="D12" s="8">
        <v>0</v>
      </c>
      <c r="E12" s="9">
        <v>0</v>
      </c>
    </row>
    <row r="13" spans="1:5" ht="15">
      <c r="A13" s="7">
        <v>2002</v>
      </c>
      <c r="B13" s="8">
        <v>4.9</v>
      </c>
      <c r="C13" s="8">
        <v>1</v>
      </c>
      <c r="D13" s="8">
        <v>0</v>
      </c>
      <c r="E13" s="9">
        <v>0</v>
      </c>
    </row>
    <row r="14" spans="1:5" ht="15">
      <c r="A14" s="7">
        <v>2003</v>
      </c>
      <c r="B14" s="8">
        <v>4.9</v>
      </c>
      <c r="C14" s="8">
        <v>4</v>
      </c>
      <c r="D14" s="8">
        <v>0</v>
      </c>
      <c r="E14" s="9">
        <v>0</v>
      </c>
    </row>
    <row r="15" spans="1:5" ht="15">
      <c r="A15" s="7">
        <v>2004</v>
      </c>
      <c r="B15" s="8">
        <v>4.9</v>
      </c>
      <c r="C15" s="8">
        <v>8</v>
      </c>
      <c r="D15" s="8">
        <v>2</v>
      </c>
      <c r="E15" s="9">
        <v>3</v>
      </c>
    </row>
    <row r="16" spans="1:5" ht="15">
      <c r="A16" s="7">
        <v>2005</v>
      </c>
      <c r="B16" s="8">
        <v>4.9</v>
      </c>
      <c r="C16" s="8">
        <v>4</v>
      </c>
      <c r="D16" s="8">
        <v>2</v>
      </c>
      <c r="E16" s="9">
        <v>2</v>
      </c>
    </row>
    <row r="17" spans="1:5" ht="15">
      <c r="A17" s="7">
        <v>2006</v>
      </c>
      <c r="B17" s="8">
        <v>4.9</v>
      </c>
      <c r="C17" s="8">
        <v>10</v>
      </c>
      <c r="D17" s="8">
        <v>1</v>
      </c>
      <c r="E17" s="9">
        <v>1</v>
      </c>
    </row>
    <row r="18" spans="1:5" ht="15">
      <c r="A18" s="7">
        <v>2007</v>
      </c>
      <c r="B18" s="8">
        <v>4.9</v>
      </c>
      <c r="C18" s="8">
        <v>3</v>
      </c>
      <c r="D18" s="8">
        <v>1</v>
      </c>
      <c r="E18" s="9">
        <v>2</v>
      </c>
    </row>
    <row r="19" spans="1:5" ht="15">
      <c r="A19" s="7">
        <v>2008</v>
      </c>
      <c r="B19" s="8">
        <v>4.9</v>
      </c>
      <c r="C19" s="8">
        <v>6</v>
      </c>
      <c r="D19" s="8">
        <v>0</v>
      </c>
      <c r="E19" s="9">
        <v>0</v>
      </c>
    </row>
    <row r="20" spans="1:5" ht="15">
      <c r="A20" s="7">
        <v>2009</v>
      </c>
      <c r="B20" s="8">
        <v>4.9</v>
      </c>
      <c r="C20" s="8">
        <v>13</v>
      </c>
      <c r="D20" s="8">
        <v>3</v>
      </c>
      <c r="E20" s="9">
        <v>4</v>
      </c>
    </row>
    <row r="21" spans="1:5" ht="15.75" thickBot="1">
      <c r="A21" s="7">
        <v>2010</v>
      </c>
      <c r="B21" s="8">
        <v>4.9</v>
      </c>
      <c r="C21" s="8">
        <v>24</v>
      </c>
      <c r="D21" s="8">
        <v>6</v>
      </c>
      <c r="E21" s="9">
        <v>7</v>
      </c>
    </row>
    <row r="22" spans="1:5" ht="15.75">
      <c r="A22" s="10" t="s">
        <v>6</v>
      </c>
      <c r="B22" s="11"/>
      <c r="C22" s="14">
        <f>AVERAGE(C5:C20)</f>
        <v>4.875</v>
      </c>
      <c r="D22" s="14">
        <f>AVERAGE(D5:D20)</f>
        <v>0.9375</v>
      </c>
      <c r="E22" s="15">
        <f>AVERAGE(E5:E20)</f>
        <v>1.25</v>
      </c>
    </row>
    <row r="23" spans="1:5" ht="16.5" thickBot="1">
      <c r="A23" s="12" t="s">
        <v>2</v>
      </c>
      <c r="B23" s="13"/>
      <c r="C23" s="16">
        <f>AVERAGE(C15:C20)</f>
        <v>7.333333333333333</v>
      </c>
      <c r="D23" s="16">
        <f>AVERAGE(D15:D20)</f>
        <v>1.5</v>
      </c>
      <c r="E23" s="17">
        <f>AVERAGE(E15:E20)</f>
        <v>2</v>
      </c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80" zoomScaleNormal="80" zoomScalePageLayoutView="0" workbookViewId="0" topLeftCell="A22">
      <selection activeCell="A23" sqref="A23"/>
    </sheetView>
  </sheetViews>
  <sheetFormatPr defaultColWidth="9.140625" defaultRowHeight="12.75"/>
  <cols>
    <col min="1" max="1" width="39.140625" style="0" customWidth="1"/>
    <col min="2" max="2" width="5.28125" style="0" hidden="1" customWidth="1"/>
    <col min="3" max="3" width="16.140625" style="0" hidden="1" customWidth="1"/>
    <col min="4" max="4" width="10.7109375" style="0" bestFit="1" customWidth="1"/>
    <col min="5" max="5" width="10.7109375" style="0" hidden="1" customWidth="1"/>
    <col min="6" max="6" width="24.140625" style="0" customWidth="1"/>
    <col min="7" max="8" width="22.00390625" style="0" hidden="1" customWidth="1"/>
    <col min="9" max="9" width="18.140625" style="0" bestFit="1" customWidth="1"/>
  </cols>
  <sheetData>
    <row r="1" spans="1:13" ht="15.75">
      <c r="A1" s="3" t="s">
        <v>3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3" ht="13.5" thickBot="1"/>
    <row r="4" spans="1:9" ht="16.5" thickBot="1">
      <c r="A4" s="4" t="s">
        <v>0</v>
      </c>
      <c r="B4" s="5"/>
      <c r="C4" s="5"/>
      <c r="D4" s="5" t="s">
        <v>1</v>
      </c>
      <c r="E4" s="5" t="s">
        <v>7</v>
      </c>
      <c r="F4" s="5" t="s">
        <v>4</v>
      </c>
      <c r="G4" s="5" t="s">
        <v>8</v>
      </c>
      <c r="H4" s="5" t="s">
        <v>9</v>
      </c>
      <c r="I4" s="6" t="s">
        <v>5</v>
      </c>
    </row>
    <row r="5" spans="1:9" ht="15">
      <c r="A5" s="7">
        <v>1994</v>
      </c>
      <c r="B5" s="8">
        <v>4.9</v>
      </c>
      <c r="C5" s="8">
        <v>7.333333333333333</v>
      </c>
      <c r="D5" s="8">
        <v>7</v>
      </c>
      <c r="E5" s="8">
        <f>D5-F5</f>
        <v>5</v>
      </c>
      <c r="F5" s="8">
        <v>2</v>
      </c>
      <c r="G5" s="18">
        <v>1.25</v>
      </c>
      <c r="H5" s="8">
        <v>2</v>
      </c>
      <c r="I5" s="9">
        <v>3</v>
      </c>
    </row>
    <row r="6" spans="1:9" ht="15">
      <c r="A6" s="7">
        <v>1995</v>
      </c>
      <c r="B6" s="8">
        <v>4.9</v>
      </c>
      <c r="C6" s="8">
        <v>7.333333333333333</v>
      </c>
      <c r="D6" s="8">
        <v>4</v>
      </c>
      <c r="E6" s="8">
        <f aca="true" t="shared" si="0" ref="E6:E21">D6-F6</f>
        <v>3</v>
      </c>
      <c r="F6" s="8">
        <v>1</v>
      </c>
      <c r="G6" s="18">
        <v>1.25</v>
      </c>
      <c r="H6" s="8">
        <v>2</v>
      </c>
      <c r="I6" s="9">
        <v>2</v>
      </c>
    </row>
    <row r="7" spans="1:9" ht="15">
      <c r="A7" s="7">
        <v>1996</v>
      </c>
      <c r="B7" s="8">
        <v>4.9</v>
      </c>
      <c r="C7" s="8">
        <v>7.333333333333333</v>
      </c>
      <c r="D7" s="8">
        <v>2</v>
      </c>
      <c r="E7" s="8">
        <f t="shared" si="0"/>
        <v>1</v>
      </c>
      <c r="F7" s="8">
        <v>1</v>
      </c>
      <c r="G7" s="18">
        <v>1.25</v>
      </c>
      <c r="H7" s="8">
        <v>2</v>
      </c>
      <c r="I7" s="9">
        <v>1</v>
      </c>
    </row>
    <row r="8" spans="1:9" ht="15">
      <c r="A8" s="7">
        <v>1997</v>
      </c>
      <c r="B8" s="8">
        <v>4.9</v>
      </c>
      <c r="C8" s="8">
        <v>7.333333333333333</v>
      </c>
      <c r="D8" s="8">
        <v>3</v>
      </c>
      <c r="E8" s="8">
        <f t="shared" si="0"/>
        <v>3</v>
      </c>
      <c r="F8" s="8">
        <v>0</v>
      </c>
      <c r="G8" s="18">
        <v>1.25</v>
      </c>
      <c r="H8" s="8">
        <v>2</v>
      </c>
      <c r="I8" s="9">
        <v>0</v>
      </c>
    </row>
    <row r="9" spans="1:9" ht="15">
      <c r="A9" s="7">
        <v>1998</v>
      </c>
      <c r="B9" s="8">
        <v>4.9</v>
      </c>
      <c r="C9" s="8">
        <v>7.333333333333333</v>
      </c>
      <c r="D9" s="8">
        <v>4</v>
      </c>
      <c r="E9" s="8">
        <f t="shared" si="0"/>
        <v>3</v>
      </c>
      <c r="F9" s="8">
        <v>1</v>
      </c>
      <c r="G9" s="18">
        <v>1.25</v>
      </c>
      <c r="H9" s="8">
        <v>2</v>
      </c>
      <c r="I9" s="9">
        <v>1</v>
      </c>
    </row>
    <row r="10" spans="1:9" ht="15">
      <c r="A10" s="7">
        <v>1999</v>
      </c>
      <c r="B10" s="8">
        <v>4.9</v>
      </c>
      <c r="C10" s="8">
        <v>7.333333333333333</v>
      </c>
      <c r="D10" s="8">
        <v>3</v>
      </c>
      <c r="E10" s="8">
        <f t="shared" si="0"/>
        <v>2</v>
      </c>
      <c r="F10" s="8">
        <v>1</v>
      </c>
      <c r="G10" s="18">
        <v>1.25</v>
      </c>
      <c r="H10" s="8">
        <v>2</v>
      </c>
      <c r="I10" s="9">
        <v>1</v>
      </c>
    </row>
    <row r="11" spans="1:9" ht="15">
      <c r="A11" s="7">
        <v>2000</v>
      </c>
      <c r="B11" s="8">
        <v>4.9</v>
      </c>
      <c r="C11" s="8">
        <v>7.333333333333333</v>
      </c>
      <c r="D11" s="8">
        <v>3</v>
      </c>
      <c r="E11" s="8">
        <f t="shared" si="0"/>
        <v>3</v>
      </c>
      <c r="F11" s="8">
        <v>0</v>
      </c>
      <c r="G11" s="18">
        <v>1.25</v>
      </c>
      <c r="H11" s="8">
        <v>2</v>
      </c>
      <c r="I11" s="9">
        <v>0</v>
      </c>
    </row>
    <row r="12" spans="1:9" ht="15">
      <c r="A12" s="7">
        <v>2001</v>
      </c>
      <c r="B12" s="8">
        <v>4.9</v>
      </c>
      <c r="C12" s="8">
        <v>7.333333333333333</v>
      </c>
      <c r="D12" s="8">
        <v>3</v>
      </c>
      <c r="E12" s="8">
        <f t="shared" si="0"/>
        <v>3</v>
      </c>
      <c r="F12" s="8">
        <v>0</v>
      </c>
      <c r="G12" s="18">
        <v>1.25</v>
      </c>
      <c r="H12" s="8">
        <v>2</v>
      </c>
      <c r="I12" s="9">
        <v>0</v>
      </c>
    </row>
    <row r="13" spans="1:9" ht="15">
      <c r="A13" s="7">
        <v>2002</v>
      </c>
      <c r="B13" s="8">
        <v>4.9</v>
      </c>
      <c r="C13" s="8">
        <v>7.333333333333333</v>
      </c>
      <c r="D13" s="8">
        <v>1</v>
      </c>
      <c r="E13" s="8">
        <f t="shared" si="0"/>
        <v>1</v>
      </c>
      <c r="F13" s="8">
        <v>0</v>
      </c>
      <c r="G13" s="18">
        <v>1.25</v>
      </c>
      <c r="H13" s="8">
        <v>2</v>
      </c>
      <c r="I13" s="9">
        <v>0</v>
      </c>
    </row>
    <row r="14" spans="1:9" ht="15">
      <c r="A14" s="7">
        <v>2003</v>
      </c>
      <c r="B14" s="8">
        <v>4.9</v>
      </c>
      <c r="C14" s="8">
        <v>7.333333333333333</v>
      </c>
      <c r="D14" s="8">
        <v>4</v>
      </c>
      <c r="E14" s="8">
        <f t="shared" si="0"/>
        <v>4</v>
      </c>
      <c r="F14" s="8">
        <v>0</v>
      </c>
      <c r="G14" s="18">
        <v>1.25</v>
      </c>
      <c r="H14" s="8">
        <v>2</v>
      </c>
      <c r="I14" s="9">
        <v>0</v>
      </c>
    </row>
    <row r="15" spans="1:9" ht="15">
      <c r="A15" s="7">
        <v>2004</v>
      </c>
      <c r="B15" s="8">
        <v>4.9</v>
      </c>
      <c r="C15" s="8">
        <v>7.333333333333333</v>
      </c>
      <c r="D15" s="8">
        <v>8</v>
      </c>
      <c r="E15" s="8">
        <f t="shared" si="0"/>
        <v>6</v>
      </c>
      <c r="F15" s="8">
        <v>2</v>
      </c>
      <c r="G15" s="18">
        <v>1.25</v>
      </c>
      <c r="H15" s="8">
        <v>2</v>
      </c>
      <c r="I15" s="9">
        <v>3</v>
      </c>
    </row>
    <row r="16" spans="1:9" ht="15">
      <c r="A16" s="7">
        <v>2005</v>
      </c>
      <c r="B16" s="8">
        <v>4.9</v>
      </c>
      <c r="C16" s="8">
        <v>7.333333333333333</v>
      </c>
      <c r="D16" s="8">
        <v>4</v>
      </c>
      <c r="E16" s="8">
        <f t="shared" si="0"/>
        <v>2</v>
      </c>
      <c r="F16" s="8">
        <v>2</v>
      </c>
      <c r="G16" s="18">
        <v>1.25</v>
      </c>
      <c r="H16" s="8">
        <v>2</v>
      </c>
      <c r="I16" s="9">
        <v>2</v>
      </c>
    </row>
    <row r="17" spans="1:9" ht="15">
      <c r="A17" s="7">
        <v>2006</v>
      </c>
      <c r="B17" s="8">
        <v>4.9</v>
      </c>
      <c r="C17" s="8">
        <v>7.333333333333333</v>
      </c>
      <c r="D17" s="8">
        <v>10</v>
      </c>
      <c r="E17" s="8">
        <f t="shared" si="0"/>
        <v>9</v>
      </c>
      <c r="F17" s="8">
        <v>1</v>
      </c>
      <c r="G17" s="18">
        <v>1.25</v>
      </c>
      <c r="H17" s="8">
        <v>2</v>
      </c>
      <c r="I17" s="9">
        <v>1</v>
      </c>
    </row>
    <row r="18" spans="1:9" ht="15">
      <c r="A18" s="7">
        <v>2007</v>
      </c>
      <c r="B18" s="8">
        <v>4.9</v>
      </c>
      <c r="C18" s="8">
        <v>7.333333333333333</v>
      </c>
      <c r="D18" s="8">
        <v>3</v>
      </c>
      <c r="E18" s="8">
        <f t="shared" si="0"/>
        <v>2</v>
      </c>
      <c r="F18" s="8">
        <v>1</v>
      </c>
      <c r="G18" s="18">
        <v>1.25</v>
      </c>
      <c r="H18" s="8">
        <v>2</v>
      </c>
      <c r="I18" s="9">
        <v>2</v>
      </c>
    </row>
    <row r="19" spans="1:9" ht="15">
      <c r="A19" s="7">
        <v>2008</v>
      </c>
      <c r="B19" s="8">
        <v>4.9</v>
      </c>
      <c r="C19" s="8">
        <v>7.333333333333333</v>
      </c>
      <c r="D19" s="8">
        <v>6</v>
      </c>
      <c r="E19" s="8">
        <f t="shared" si="0"/>
        <v>6</v>
      </c>
      <c r="F19" s="8">
        <v>0</v>
      </c>
      <c r="G19" s="18">
        <v>1.25</v>
      </c>
      <c r="H19" s="8">
        <v>2</v>
      </c>
      <c r="I19" s="9">
        <v>0</v>
      </c>
    </row>
    <row r="20" spans="1:9" ht="15">
      <c r="A20" s="7">
        <v>2009</v>
      </c>
      <c r="B20" s="8">
        <v>4.9</v>
      </c>
      <c r="C20" s="8">
        <v>7.333333333333333</v>
      </c>
      <c r="D20" s="8">
        <v>13</v>
      </c>
      <c r="E20" s="8">
        <f t="shared" si="0"/>
        <v>10</v>
      </c>
      <c r="F20" s="8">
        <v>3</v>
      </c>
      <c r="G20" s="18">
        <v>1.25</v>
      </c>
      <c r="H20" s="8">
        <v>2</v>
      </c>
      <c r="I20" s="9">
        <v>4</v>
      </c>
    </row>
    <row r="21" spans="1:9" ht="15.75" thickBot="1">
      <c r="A21" s="7">
        <v>2010</v>
      </c>
      <c r="B21" s="8">
        <v>4.9</v>
      </c>
      <c r="C21" s="8">
        <v>7.333333333333333</v>
      </c>
      <c r="D21" s="8">
        <v>24</v>
      </c>
      <c r="E21" s="8">
        <f t="shared" si="0"/>
        <v>18</v>
      </c>
      <c r="F21" s="8">
        <v>6</v>
      </c>
      <c r="G21" s="18">
        <v>1.25</v>
      </c>
      <c r="H21" s="8">
        <v>2</v>
      </c>
      <c r="I21" s="9">
        <v>7</v>
      </c>
    </row>
    <row r="22" spans="1:9" ht="15.75">
      <c r="A22" s="10" t="s">
        <v>11</v>
      </c>
      <c r="B22" s="11"/>
      <c r="C22" s="11"/>
      <c r="D22" s="14">
        <f>AVERAGE(D5:D20)</f>
        <v>4.875</v>
      </c>
      <c r="E22" s="14"/>
      <c r="F22" s="14">
        <f>AVERAGE(F5:F20)</f>
        <v>0.9375</v>
      </c>
      <c r="G22" s="14"/>
      <c r="H22" s="14"/>
      <c r="I22" s="15">
        <f>AVERAGE(I5:I20)</f>
        <v>1.25</v>
      </c>
    </row>
    <row r="23" spans="1:9" ht="16.5" thickBot="1">
      <c r="A23" s="12" t="s">
        <v>10</v>
      </c>
      <c r="B23" s="13"/>
      <c r="C23" s="13"/>
      <c r="D23" s="16">
        <f>AVERAGE(D15:D20)</f>
        <v>7.333333333333333</v>
      </c>
      <c r="E23" s="16"/>
      <c r="F23" s="16">
        <f>AVERAGE(F15:F20)</f>
        <v>1.5</v>
      </c>
      <c r="G23" s="16"/>
      <c r="H23" s="16"/>
      <c r="I23" s="17">
        <f>AVERAGE(I15:I20)</f>
        <v>2</v>
      </c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A.R.P.A.V.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acagnati</dc:creator>
  <cp:keywords/>
  <dc:description/>
  <cp:lastModifiedBy>mcestaro</cp:lastModifiedBy>
  <cp:lastPrinted>2005-02-02T12:42:36Z</cp:lastPrinted>
  <dcterms:created xsi:type="dcterms:W3CDTF">2005-02-02T12:34:05Z</dcterms:created>
  <dcterms:modified xsi:type="dcterms:W3CDTF">2011-04-20T07:41:07Z</dcterms:modified>
  <cp:category/>
  <cp:version/>
  <cp:contentType/>
  <cp:contentStatus/>
</cp:coreProperties>
</file>