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45" activeTab="0"/>
  </bookViews>
  <sheets>
    <sheet name="fraz merceolog 2013" sheetId="1" r:id="rId1"/>
    <sheet name="recuperabili 1997-2013" sheetId="2" r:id="rId2"/>
    <sheet name="organ e potenz. imp. 97-1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<sst xmlns="http://schemas.openxmlformats.org/spreadsheetml/2006/main" count="27" uniqueCount="25">
  <si>
    <t>RIFIUTO TOTALE</t>
  </si>
  <si>
    <t>%RD</t>
  </si>
  <si>
    <t>Anno</t>
  </si>
  <si>
    <t>Plastica</t>
  </si>
  <si>
    <t xml:space="preserve">Organico </t>
  </si>
  <si>
    <t xml:space="preserve">Vetro </t>
  </si>
  <si>
    <t>Carta e cartone</t>
  </si>
  <si>
    <t xml:space="preserve">Metalli </t>
  </si>
  <si>
    <t>anno</t>
  </si>
  <si>
    <t>Vetro</t>
  </si>
  <si>
    <t>Imballaggi metallici</t>
  </si>
  <si>
    <t>Multimateriale</t>
  </si>
  <si>
    <t>RAEE</t>
  </si>
  <si>
    <t>Altro recuperabile</t>
  </si>
  <si>
    <t>Rifiuti particolari</t>
  </si>
  <si>
    <t>raccolta differenziata</t>
  </si>
  <si>
    <t>forsu</t>
  </si>
  <si>
    <t>verde</t>
  </si>
  <si>
    <t>residuo</t>
  </si>
  <si>
    <t>Organico raccolto (FORSU e verde)</t>
  </si>
  <si>
    <t>Potenzialità di trattamento (compostaggio e digestione anaerobica)</t>
  </si>
  <si>
    <t xml:space="preserve">Ripartizione per frazioni merceologiche del rifiuto urbano prodotto in Veneto nel 2013. Quantità espressse in tonnellate e in percentuale. </t>
  </si>
  <si>
    <t>Abitanti (n.)</t>
  </si>
  <si>
    <t>Quantità (in tonnellate) di rifiuti recuperabili prodotti in Veneto. Anni 1997-2013. Tabella e grafico.</t>
  </si>
  <si>
    <t>Quantità (in tonnellate) di rifiuto organico prodotto nel Veneto e potenzialità  autorizzata degli impianti di trattamento. Anni 1997-2013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</si>
</sst>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0.000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&quot;#,##0_);\(&quot;L.&quot;#,##0\)"/>
    <numFmt numFmtId="179" formatCode="&quot;L.&quot;#,##0_);[Red]\(&quot;L.&quot;#,##0\)"/>
    <numFmt numFmtId="180" formatCode="&quot;L.&quot;#,##0.00_);\(&quot;L.&quot;#,##0.00\)"/>
    <numFmt numFmtId="181" formatCode="&quot;L.&quot;#,##0.00_);[Red]\(&quot;L.&quot;#,##0.00\)"/>
    <numFmt numFmtId="182" formatCode="m/d/yy"/>
    <numFmt numFmtId="183" formatCode="d\-mmm\-yy"/>
    <numFmt numFmtId="184" formatCode="d\-mmm"/>
    <numFmt numFmtId="185" formatCode="m/d/yy\ h:mm"/>
    <numFmt numFmtId="186" formatCode="0.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dddd\,\ mmmm\ dd\,\ yyyy"/>
    <numFmt numFmtId="196" formatCode="0.0000000000"/>
    <numFmt numFmtId="197" formatCode="0.00000000000"/>
    <numFmt numFmtId="198" formatCode="0.000000000000"/>
    <numFmt numFmtId="199" formatCode="0.000000000"/>
    <numFmt numFmtId="200" formatCode="0.00000000"/>
    <numFmt numFmtId="201" formatCode="0.0000000"/>
    <numFmt numFmtId="202" formatCode="0.000000"/>
    <numFmt numFmtId="203" formatCode="0.00000"/>
    <numFmt numFmtId="204" formatCode="&quot;€&quot;\ #,##0"/>
    <numFmt numFmtId="205" formatCode="&quot;€&quot;\ #,##0.00"/>
    <numFmt numFmtId="206" formatCode="&quot;IR£&quot;#,##0;\-&quot;IR£&quot;#,##0"/>
    <numFmt numFmtId="207" formatCode="&quot;IR£&quot;#,##0;[Red]\-&quot;IR£&quot;#,##0"/>
    <numFmt numFmtId="208" formatCode="&quot;IR£&quot;#,##0.00;\-&quot;IR£&quot;#,##0.00"/>
    <numFmt numFmtId="209" formatCode="&quot;IR£&quot;#,##0.00;[Red]\-&quot;IR£&quot;#,##0.00"/>
    <numFmt numFmtId="210" formatCode="_-&quot;IR£&quot;* #,##0_-;\-&quot;IR£&quot;* #,##0_-;_-&quot;IR£&quot;* &quot;-&quot;_-;_-@_-"/>
    <numFmt numFmtId="211" formatCode="_-&quot;IR£&quot;* #,##0.00_-;\-&quot;IR£&quot;* #,##0.00_-;_-&quot;IR£&quot;* &quot;-&quot;??_-;_-@_-"/>
    <numFmt numFmtId="212" formatCode="#,##0.000"/>
    <numFmt numFmtId="213" formatCode="0.000%"/>
    <numFmt numFmtId="214" formatCode="#,##0.0000"/>
    <numFmt numFmtId="215" formatCode="0.000000%"/>
    <numFmt numFmtId="216" formatCode="_-* #,##0.0_-;\-* #,##0.0_-;_-* &quot;-&quot;_-;_-@_-"/>
    <numFmt numFmtId="217" formatCode="_-* #,##0.00_-;\-* #,##0.00_-;_-* &quot;-&quot;_-;_-@_-"/>
    <numFmt numFmtId="218" formatCode="#.##0.00"/>
    <numFmt numFmtId="219" formatCode="_-* #.##0_-;\-* #.##0_-;_-* &quot;-&quot;_-;_-@_-"/>
    <numFmt numFmtId="220" formatCode="0_ ;[Red]\-0\ "/>
    <numFmt numFmtId="221" formatCode="0.00_ ;[Red]\-0.00\ "/>
    <numFmt numFmtId="222" formatCode="0.0_ ;[Red]\-0.0\ "/>
    <numFmt numFmtId="223" formatCode="0.000_ ;[Red]\-0.000\ "/>
    <numFmt numFmtId="224" formatCode="0.0000_ ;[Red]\-0.0000\ "/>
    <numFmt numFmtId="225" formatCode="&quot;L.&quot;\ #,##0.0"/>
    <numFmt numFmtId="226" formatCode="#,##0;\-\ #,##0;_-\ &quot;- &quot;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.25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1" fontId="0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1" fontId="0" fillId="0" borderId="0" xfId="48" applyFont="1">
      <alignment/>
      <protection/>
    </xf>
    <xf numFmtId="1" fontId="0" fillId="0" borderId="0" xfId="48">
      <alignment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6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OTALE_IMPIANTI_ ENTRATA_2004_TOTALE_IMPIANTI_ ENTRATA_2006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15775"/>
          <c:y val="0.23475"/>
          <c:w val="0.68125"/>
          <c:h val="0.65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'fraz merceolog 2013'!$B$3:$K$3</c:f>
              <c:strCache/>
            </c:strRef>
          </c:cat>
          <c:val>
            <c:numRef>
              <c:f>'fraz merceolog 2013'!$B$4:$I$4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'recuperabili 1997-2013'!$C$4</c:f>
              <c:strCache>
                <c:ptCount val="1"/>
                <c:pt idx="0">
                  <c:v>Organico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'recuperabili 1997-2013'!$B$5:$B$21</c:f>
              <c:numCache/>
            </c:numRef>
          </c:cat>
          <c:val>
            <c:numRef>
              <c:f>'recuperabili 1997-2013'!$C$5:$C$21</c:f>
              <c:numCache/>
            </c:numRef>
          </c:val>
          <c:smooth val="0"/>
        </c:ser>
        <c:ser>
          <c:idx val="2"/>
          <c:order val="1"/>
          <c:tx>
            <c:strRef>
              <c:f>'recuperabili 1997-2013'!$D$4</c:f>
              <c:strCache>
                <c:ptCount val="1"/>
                <c:pt idx="0">
                  <c:v>Vetro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'recuperabili 1997-2013'!$B$5:$B$21</c:f>
              <c:numCache/>
            </c:numRef>
          </c:cat>
          <c:val>
            <c:numRef>
              <c:f>'recuperabili 1997-2013'!$D$5:$D$21</c:f>
              <c:numCache/>
            </c:numRef>
          </c:val>
          <c:smooth val="0"/>
        </c:ser>
        <c:ser>
          <c:idx val="3"/>
          <c:order val="2"/>
          <c:tx>
            <c:strRef>
              <c:f>'recuperabili 1997-2013'!$E$4</c:f>
              <c:strCache>
                <c:ptCount val="1"/>
                <c:pt idx="0">
                  <c:v>Carta e cartone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'recuperabili 1997-2013'!$B$5:$B$21</c:f>
              <c:numCache/>
            </c:numRef>
          </c:cat>
          <c:val>
            <c:numRef>
              <c:f>'recuperabili 1997-2013'!$E$5:$E$21</c:f>
              <c:numCache/>
            </c:numRef>
          </c:val>
          <c:smooth val="0"/>
        </c:ser>
        <c:ser>
          <c:idx val="4"/>
          <c:order val="3"/>
          <c:tx>
            <c:strRef>
              <c:f>'recuperabili 1997-2013'!$F$4</c:f>
              <c:strCache>
                <c:ptCount val="1"/>
                <c:pt idx="0">
                  <c:v>Plastica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'recuperabili 1997-2013'!$B$5:$B$21</c:f>
              <c:numCache/>
            </c:numRef>
          </c:cat>
          <c:val>
            <c:numRef>
              <c:f>'recuperabili 1997-2013'!$F$5:$F$21</c:f>
              <c:numCache/>
            </c:numRef>
          </c:val>
          <c:smooth val="0"/>
        </c:ser>
        <c:ser>
          <c:idx val="5"/>
          <c:order val="4"/>
          <c:tx>
            <c:strRef>
              <c:f>'recuperabili 1997-2013'!$G$4</c:f>
              <c:strCache>
                <c:ptCount val="1"/>
                <c:pt idx="0">
                  <c:v>Metalli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'recuperabili 1997-2013'!$B$5:$B$21</c:f>
              <c:numCache/>
            </c:numRef>
          </c:cat>
          <c:val>
            <c:numRef>
              <c:f>'recuperabili 1997-2013'!$G$5:$G$21</c:f>
              <c:numCache/>
            </c:numRef>
          </c:val>
          <c:smooth val="0"/>
        </c:ser>
        <c:marker val="1"/>
        <c:axId val="16398464"/>
        <c:axId val="13368449"/>
      </c:lineChart>
      <c:catAx>
        <c:axId val="1639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368449"/>
        <c:crosses val="autoZero"/>
        <c:auto val="1"/>
        <c:lblOffset val="100"/>
        <c:noMultiLvlLbl val="0"/>
      </c:catAx>
      <c:valAx>
        <c:axId val="13368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tonnellate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63984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415"/>
          <c:w val="0.9212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'organ e potenz. imp. 97-13'!$B$3</c:f>
              <c:strCache>
                <c:ptCount val="1"/>
                <c:pt idx="0">
                  <c:v>Organico raccolto (FORSU e verde)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'organ e potenz. imp. 97-13'!$A$4:$A$20</c:f>
              <c:numCache/>
            </c:numRef>
          </c:cat>
          <c:val>
            <c:numRef>
              <c:f>'organ e potenz. imp. 97-13'!$B$4:$B$20</c:f>
              <c:numCache/>
            </c:numRef>
          </c:val>
        </c:ser>
        <c:ser>
          <c:idx val="1"/>
          <c:order val="1"/>
          <c:tx>
            <c:strRef>
              <c:f>'organ e potenz. imp. 97-13'!$C$3</c:f>
              <c:strCache>
                <c:ptCount val="1"/>
                <c:pt idx="0">
                  <c:v>Potenzialità di trattamento (compostaggio e digestione anaerobica)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'organ e potenz. imp. 97-13'!$A$4:$A$20</c:f>
              <c:numCache/>
            </c:numRef>
          </c:cat>
          <c:val>
            <c:numRef>
              <c:f>'organ e potenz. imp. 97-13'!$C$4:$C$20</c:f>
              <c:numCache/>
            </c:numRef>
          </c:val>
        </c:ser>
        <c:axId val="53207178"/>
        <c:axId val="9102555"/>
      </c:barChart>
      <c:catAx>
        <c:axId val="5320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02555"/>
        <c:crosses val="autoZero"/>
        <c:auto val="1"/>
        <c:lblOffset val="100"/>
        <c:tickLblSkip val="1"/>
        <c:noMultiLvlLbl val="0"/>
      </c:catAx>
      <c:valAx>
        <c:axId val="910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tonnellate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07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5"/>
          <c:y val="0.899"/>
          <c:w val="0.96225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114300</xdr:rowOff>
    </xdr:from>
    <xdr:to>
      <xdr:col>10</xdr:col>
      <xdr:colOff>685800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714375" y="1895475"/>
        <a:ext cx="60674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152400</xdr:rowOff>
    </xdr:from>
    <xdr:to>
      <xdr:col>9</xdr:col>
      <xdr:colOff>390525</xdr:colOff>
      <xdr:row>45</xdr:row>
      <xdr:rowOff>142875</xdr:rowOff>
    </xdr:to>
    <xdr:graphicFrame>
      <xdr:nvGraphicFramePr>
        <xdr:cNvPr id="1" name="Chart 5"/>
        <xdr:cNvGraphicFramePr/>
      </xdr:nvGraphicFramePr>
      <xdr:xfrm>
        <a:off x="0" y="4038600"/>
        <a:ext cx="61150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38100</xdr:rowOff>
    </xdr:from>
    <xdr:to>
      <xdr:col>13</xdr:col>
      <xdr:colOff>571500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2905125" y="361950"/>
        <a:ext cx="58959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1" max="11" width="12.140625" style="0" customWidth="1"/>
    <col min="12" max="12" width="10.140625" style="0" customWidth="1"/>
    <col min="13" max="13" width="16.8515625" style="0" customWidth="1"/>
    <col min="14" max="14" width="15.8515625" style="0" customWidth="1"/>
  </cols>
  <sheetData>
    <row r="1" ht="12.75">
      <c r="A1" t="s">
        <v>21</v>
      </c>
    </row>
    <row r="3" spans="1:15" ht="38.25">
      <c r="A3" s="18" t="s">
        <v>22</v>
      </c>
      <c r="B3" s="18" t="s">
        <v>16</v>
      </c>
      <c r="C3" s="18" t="s">
        <v>17</v>
      </c>
      <c r="D3" s="18" t="s">
        <v>9</v>
      </c>
      <c r="E3" s="18" t="s">
        <v>6</v>
      </c>
      <c r="F3" s="18" t="s">
        <v>3</v>
      </c>
      <c r="G3" s="18" t="s">
        <v>10</v>
      </c>
      <c r="H3" s="18" t="s">
        <v>11</v>
      </c>
      <c r="I3" s="18" t="s">
        <v>12</v>
      </c>
      <c r="J3" s="18" t="s">
        <v>13</v>
      </c>
      <c r="K3" s="18" t="s">
        <v>14</v>
      </c>
      <c r="L3" s="18" t="s">
        <v>18</v>
      </c>
      <c r="M3" s="18" t="s">
        <v>15</v>
      </c>
      <c r="N3" s="18" t="s">
        <v>0</v>
      </c>
      <c r="O3" s="18" t="s">
        <v>1</v>
      </c>
    </row>
    <row r="4" spans="1:15" ht="12.75">
      <c r="A4" s="17">
        <v>4929488</v>
      </c>
      <c r="B4" s="17">
        <v>371707.248</v>
      </c>
      <c r="C4" s="17">
        <v>290446.637</v>
      </c>
      <c r="D4" s="17">
        <v>122101.879</v>
      </c>
      <c r="E4" s="17">
        <v>289322.006</v>
      </c>
      <c r="F4" s="17">
        <v>15995.005</v>
      </c>
      <c r="G4" s="17">
        <v>155.431</v>
      </c>
      <c r="H4" s="17">
        <v>202225.15</v>
      </c>
      <c r="I4" s="17">
        <v>20555.208</v>
      </c>
      <c r="J4" s="17">
        <v>88084.262</v>
      </c>
      <c r="K4" s="17">
        <v>5876.93</v>
      </c>
      <c r="L4" s="17">
        <v>806216.416</v>
      </c>
      <c r="M4" s="17">
        <v>1406469.756</v>
      </c>
      <c r="N4" s="17">
        <v>2212686.172</v>
      </c>
      <c r="O4" s="16">
        <v>63.6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21" sqref="C21"/>
    </sheetView>
  </sheetViews>
  <sheetFormatPr defaultColWidth="9.140625" defaultRowHeight="12.75"/>
  <cols>
    <col min="5" max="5" width="11.28125" style="0" customWidth="1"/>
    <col min="7" max="7" width="10.57421875" style="0" customWidth="1"/>
  </cols>
  <sheetData>
    <row r="1" ht="12.75">
      <c r="A1" t="s">
        <v>23</v>
      </c>
    </row>
    <row r="4" spans="2:7" ht="25.5">
      <c r="B4" s="1" t="s">
        <v>2</v>
      </c>
      <c r="C4" s="1" t="s">
        <v>4</v>
      </c>
      <c r="D4" s="1" t="s">
        <v>5</v>
      </c>
      <c r="E4" s="1" t="s">
        <v>6</v>
      </c>
      <c r="F4" s="1" t="s">
        <v>3</v>
      </c>
      <c r="G4" s="1" t="s">
        <v>7</v>
      </c>
    </row>
    <row r="5" spans="2:7" ht="12.75">
      <c r="B5" s="4">
        <v>1997</v>
      </c>
      <c r="C5" s="5">
        <v>105379.76</v>
      </c>
      <c r="D5" s="5">
        <v>73044.39499999999</v>
      </c>
      <c r="E5" s="5">
        <v>83016.485</v>
      </c>
      <c r="F5" s="5">
        <v>14811.044999999998</v>
      </c>
      <c r="G5" s="5">
        <v>2069.495</v>
      </c>
    </row>
    <row r="6" spans="2:7" ht="12.75">
      <c r="B6" s="4">
        <v>1998</v>
      </c>
      <c r="C6" s="9">
        <v>144018.7</v>
      </c>
      <c r="D6" s="9">
        <v>77256.10463999999</v>
      </c>
      <c r="E6" s="9">
        <v>104888.14</v>
      </c>
      <c r="F6" s="9">
        <v>19652.05407</v>
      </c>
      <c r="G6" s="9">
        <v>3062.18204</v>
      </c>
    </row>
    <row r="7" spans="2:7" ht="12.75">
      <c r="B7" s="4">
        <v>1999</v>
      </c>
      <c r="C7" s="9">
        <v>195928.51820000002</v>
      </c>
      <c r="D7" s="9">
        <v>91701.48226166668</v>
      </c>
      <c r="E7" s="9">
        <v>134875.32707666664</v>
      </c>
      <c r="F7" s="9">
        <v>21736.399443333332</v>
      </c>
      <c r="G7" s="9">
        <v>4455.540133222222</v>
      </c>
    </row>
    <row r="8" spans="2:7" ht="12.75">
      <c r="B8" s="4">
        <v>2000</v>
      </c>
      <c r="C8" s="9">
        <v>244858.20750000002</v>
      </c>
      <c r="D8" s="9">
        <v>107449.209915</v>
      </c>
      <c r="E8" s="9">
        <v>153358.9521</v>
      </c>
      <c r="F8" s="9">
        <v>26988.299176000004</v>
      </c>
      <c r="G8" s="9">
        <v>6701.425440999999</v>
      </c>
    </row>
    <row r="9" spans="2:7" ht="12.75">
      <c r="B9" s="4">
        <v>2001</v>
      </c>
      <c r="C9" s="9">
        <v>323620.98699999996</v>
      </c>
      <c r="D9" s="9">
        <v>123051.63732400001</v>
      </c>
      <c r="E9" s="9">
        <v>180794.99851285887</v>
      </c>
      <c r="F9" s="9">
        <v>32692.651026666663</v>
      </c>
      <c r="G9" s="9">
        <v>8099.004991999999</v>
      </c>
    </row>
    <row r="10" spans="2:7" ht="12.75">
      <c r="B10" s="4">
        <v>2002</v>
      </c>
      <c r="C10" s="9">
        <v>392980.093</v>
      </c>
      <c r="D10" s="9">
        <v>134146.79724</v>
      </c>
      <c r="E10" s="9">
        <v>188304.364</v>
      </c>
      <c r="F10" s="9">
        <v>46978.05642</v>
      </c>
      <c r="G10" s="9">
        <v>11547.75344</v>
      </c>
    </row>
    <row r="11" spans="2:7" ht="12.75">
      <c r="B11" s="4">
        <v>2003</v>
      </c>
      <c r="C11" s="9">
        <v>402547.13700000005</v>
      </c>
      <c r="D11" s="9">
        <v>154105.38132</v>
      </c>
      <c r="E11" s="9">
        <v>201178.89</v>
      </c>
      <c r="F11" s="9">
        <v>55136.71106</v>
      </c>
      <c r="G11" s="9">
        <v>12878.47592</v>
      </c>
    </row>
    <row r="12" spans="2:7" ht="12.75">
      <c r="B12" s="4">
        <v>2004</v>
      </c>
      <c r="C12" s="9">
        <v>460311.485</v>
      </c>
      <c r="D12" s="9">
        <v>161770.69303999998</v>
      </c>
      <c r="E12" s="9">
        <v>221004.25</v>
      </c>
      <c r="F12" s="9">
        <v>59571.24032</v>
      </c>
      <c r="G12" s="9">
        <v>12869.33824</v>
      </c>
    </row>
    <row r="13" spans="2:7" ht="12.75">
      <c r="B13" s="4">
        <v>2005</v>
      </c>
      <c r="C13" s="9">
        <v>493662.84699999995</v>
      </c>
      <c r="D13" s="9">
        <v>157954.18248000002</v>
      </c>
      <c r="E13" s="9">
        <v>241515.44562</v>
      </c>
      <c r="F13" s="9">
        <v>64557.358304999994</v>
      </c>
      <c r="G13" s="9">
        <v>14920.539435000002</v>
      </c>
    </row>
    <row r="14" spans="2:7" ht="12.75">
      <c r="B14" s="4">
        <v>2006</v>
      </c>
      <c r="C14" s="9">
        <v>520852.855</v>
      </c>
      <c r="D14" s="9">
        <v>169712.01824</v>
      </c>
      <c r="E14" s="9">
        <v>252754.744</v>
      </c>
      <c r="F14" s="9">
        <v>73176.91399999999</v>
      </c>
      <c r="G14" s="9">
        <v>15856.93051</v>
      </c>
    </row>
    <row r="15" spans="2:7" ht="12.75">
      <c r="B15" s="4">
        <v>2007</v>
      </c>
      <c r="C15" s="9">
        <v>529793.208</v>
      </c>
      <c r="D15" s="9">
        <v>178469.84600000002</v>
      </c>
      <c r="E15" s="9">
        <v>271235.837</v>
      </c>
      <c r="F15" s="9">
        <v>73480.833</v>
      </c>
      <c r="G15" s="9">
        <v>18777.53</v>
      </c>
    </row>
    <row r="16" spans="2:7" ht="12.75">
      <c r="B16" s="4">
        <v>2008</v>
      </c>
      <c r="C16" s="10">
        <v>577252.51</v>
      </c>
      <c r="D16" s="10">
        <v>183981.752</v>
      </c>
      <c r="E16" s="10">
        <v>291634.25</v>
      </c>
      <c r="F16" s="10">
        <v>87615.193415</v>
      </c>
      <c r="G16" s="10">
        <v>21436.703999999998</v>
      </c>
    </row>
    <row r="17" spans="2:7" ht="12.75">
      <c r="B17" s="4">
        <v>2009</v>
      </c>
      <c r="C17" s="10">
        <v>592129.023</v>
      </c>
      <c r="D17" s="10">
        <v>185778.34399999998</v>
      </c>
      <c r="E17" s="10">
        <v>296524.156</v>
      </c>
      <c r="F17" s="10">
        <v>91046.614</v>
      </c>
      <c r="G17" s="10">
        <v>21288.154</v>
      </c>
    </row>
    <row r="18" spans="2:7" ht="12.75">
      <c r="B18" s="4">
        <v>2010</v>
      </c>
      <c r="C18" s="10">
        <v>631043.462</v>
      </c>
      <c r="D18" s="10">
        <v>191559.67285000003</v>
      </c>
      <c r="E18" s="10">
        <v>307968.1134</v>
      </c>
      <c r="F18" s="10">
        <v>98267.76191</v>
      </c>
      <c r="G18" s="10">
        <v>22223.563420000002</v>
      </c>
    </row>
    <row r="19" spans="2:7" ht="12.75">
      <c r="B19" s="4">
        <v>2011</v>
      </c>
      <c r="C19" s="7">
        <v>623339.64</v>
      </c>
      <c r="D19" s="10">
        <v>196502</v>
      </c>
      <c r="E19" s="10">
        <v>297418</v>
      </c>
      <c r="F19" s="10">
        <v>104658</v>
      </c>
      <c r="G19" s="10">
        <v>23569</v>
      </c>
    </row>
    <row r="20" spans="2:7" ht="12.75">
      <c r="B20" s="4">
        <v>2012</v>
      </c>
      <c r="C20" s="7">
        <v>646456.939</v>
      </c>
      <c r="D20" s="10">
        <v>195284.59112</v>
      </c>
      <c r="E20" s="10">
        <v>289695.823</v>
      </c>
      <c r="F20" s="10">
        <v>101377.51785999998</v>
      </c>
      <c r="G20" s="10">
        <v>23063.953299999997</v>
      </c>
    </row>
    <row r="21" spans="2:7" ht="12.75">
      <c r="B21" s="4">
        <v>2013</v>
      </c>
      <c r="C21" s="7">
        <v>662153.885</v>
      </c>
      <c r="D21" s="10">
        <v>198987.3948</v>
      </c>
      <c r="E21" s="10">
        <v>289322.006</v>
      </c>
      <c r="F21" s="10">
        <v>104666.60500500002</v>
      </c>
      <c r="G21" s="10">
        <v>25696.776375</v>
      </c>
    </row>
    <row r="22" spans="4:7" ht="12.75">
      <c r="D22" s="8"/>
      <c r="E22" s="8"/>
      <c r="F22" s="8"/>
      <c r="G22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I23" sqref="I23"/>
    </sheetView>
  </sheetViews>
  <sheetFormatPr defaultColWidth="9.140625" defaultRowHeight="12.75"/>
  <cols>
    <col min="3" max="3" width="13.7109375" style="0" customWidth="1"/>
  </cols>
  <sheetData>
    <row r="1" ht="12.75">
      <c r="A1" t="s">
        <v>24</v>
      </c>
    </row>
    <row r="3" spans="1:3" ht="63.75">
      <c r="A3" s="19" t="s">
        <v>8</v>
      </c>
      <c r="B3" s="20" t="s">
        <v>19</v>
      </c>
      <c r="C3" s="20" t="s">
        <v>20</v>
      </c>
    </row>
    <row r="4" spans="1:4" ht="12.75">
      <c r="A4" s="6">
        <v>1997</v>
      </c>
      <c r="B4" s="7">
        <v>105380</v>
      </c>
      <c r="C4" s="7">
        <v>200500</v>
      </c>
      <c r="D4" s="13"/>
    </row>
    <row r="5" spans="1:4" ht="12.75">
      <c r="A5" s="6">
        <v>1998</v>
      </c>
      <c r="B5" s="7">
        <v>144019</v>
      </c>
      <c r="C5" s="7">
        <v>316000</v>
      </c>
      <c r="D5" s="13"/>
    </row>
    <row r="6" spans="1:4" ht="12.75">
      <c r="A6" s="6">
        <v>1999</v>
      </c>
      <c r="B6" s="7">
        <v>195855</v>
      </c>
      <c r="C6" s="7">
        <v>378000</v>
      </c>
      <c r="D6" s="13"/>
    </row>
    <row r="7" spans="1:4" ht="12.75">
      <c r="A7" s="6">
        <v>2000</v>
      </c>
      <c r="B7" s="7">
        <v>244858</v>
      </c>
      <c r="C7" s="7">
        <v>565500</v>
      </c>
      <c r="D7" s="13"/>
    </row>
    <row r="8" spans="1:4" ht="12.75">
      <c r="A8" s="6">
        <v>2001</v>
      </c>
      <c r="B8" s="7">
        <v>323621</v>
      </c>
      <c r="C8" s="7">
        <v>661540</v>
      </c>
      <c r="D8" s="13"/>
    </row>
    <row r="9" spans="1:4" ht="12.75">
      <c r="A9" s="6">
        <v>2002</v>
      </c>
      <c r="B9" s="7">
        <v>394366</v>
      </c>
      <c r="C9" s="7">
        <v>718540</v>
      </c>
      <c r="D9" s="13"/>
    </row>
    <row r="10" spans="1:4" ht="12.75">
      <c r="A10" s="6">
        <v>2003</v>
      </c>
      <c r="B10" s="7">
        <v>401061</v>
      </c>
      <c r="C10" s="7">
        <v>720290</v>
      </c>
      <c r="D10" s="13"/>
    </row>
    <row r="11" spans="1:4" ht="12.75">
      <c r="A11" s="6">
        <v>2004</v>
      </c>
      <c r="B11" s="7">
        <v>460312</v>
      </c>
      <c r="C11" s="7">
        <v>754790</v>
      </c>
      <c r="D11" s="13"/>
    </row>
    <row r="12" spans="1:4" ht="12.75">
      <c r="A12" s="6">
        <v>2005</v>
      </c>
      <c r="B12" s="7">
        <v>493663</v>
      </c>
      <c r="C12" s="7">
        <v>865630</v>
      </c>
      <c r="D12" s="13"/>
    </row>
    <row r="13" spans="1:4" ht="12.75">
      <c r="A13" s="6">
        <v>2006</v>
      </c>
      <c r="B13" s="7">
        <v>520936</v>
      </c>
      <c r="C13" s="7">
        <v>856380</v>
      </c>
      <c r="D13" s="13"/>
    </row>
    <row r="14" spans="1:4" ht="12.75">
      <c r="A14" s="6">
        <v>2007</v>
      </c>
      <c r="B14" s="7">
        <v>530000</v>
      </c>
      <c r="C14" s="7">
        <v>949080</v>
      </c>
      <c r="D14" s="13"/>
    </row>
    <row r="15" spans="1:4" ht="12.75">
      <c r="A15" s="6">
        <v>2008</v>
      </c>
      <c r="B15" s="7">
        <v>580000</v>
      </c>
      <c r="C15" s="7">
        <v>1001000</v>
      </c>
      <c r="D15" s="13"/>
    </row>
    <row r="16" spans="1:4" ht="12.75">
      <c r="A16" s="6">
        <v>2009</v>
      </c>
      <c r="B16" s="7">
        <v>592000</v>
      </c>
      <c r="C16" s="7">
        <v>971300</v>
      </c>
      <c r="D16" s="13"/>
    </row>
    <row r="17" spans="1:4" ht="12.75">
      <c r="A17" s="6">
        <v>2010</v>
      </c>
      <c r="B17" s="7">
        <v>631011</v>
      </c>
      <c r="C17" s="7">
        <v>1077420</v>
      </c>
      <c r="D17" s="13"/>
    </row>
    <row r="18" spans="1:5" ht="12.75">
      <c r="A18" s="6">
        <v>2011</v>
      </c>
      <c r="B18" s="7">
        <f>(362309+261060)</f>
        <v>623369</v>
      </c>
      <c r="C18" s="7">
        <v>1131020</v>
      </c>
      <c r="D18" s="14"/>
      <c r="E18" s="15"/>
    </row>
    <row r="19" spans="1:3" ht="12.75">
      <c r="A19" s="6">
        <v>2012</v>
      </c>
      <c r="B19" s="7">
        <v>646457</v>
      </c>
      <c r="C19" s="7">
        <v>1231892</v>
      </c>
    </row>
    <row r="20" spans="1:3" ht="12.75">
      <c r="A20" s="6">
        <v>2013</v>
      </c>
      <c r="B20" s="7">
        <v>662153.885</v>
      </c>
      <c r="C20" s="7">
        <v>1149908</v>
      </c>
    </row>
    <row r="21" spans="1:2" ht="12.75">
      <c r="A21" s="11"/>
      <c r="B21" s="11"/>
    </row>
    <row r="22" spans="1:6" ht="12.75">
      <c r="A22" s="12"/>
      <c r="B22" s="12"/>
      <c r="C22" s="2"/>
      <c r="D22" s="2"/>
      <c r="E22" s="2"/>
      <c r="F22" s="2"/>
    </row>
    <row r="23" spans="2:6" ht="12.75">
      <c r="B23" s="2"/>
      <c r="C23" s="3"/>
      <c r="D23" s="3"/>
      <c r="E23" s="3"/>
      <c r="F23" s="3"/>
    </row>
    <row r="24" spans="2:6" ht="12.75">
      <c r="B24" s="2"/>
      <c r="C24" s="3"/>
      <c r="D24" s="3"/>
      <c r="E24" s="3"/>
      <c r="F24" s="3"/>
    </row>
    <row r="25" spans="2:6" ht="12.75">
      <c r="B25" s="2"/>
      <c r="C25" s="3"/>
      <c r="D25" s="3"/>
      <c r="E25" s="3"/>
      <c r="F25" s="3"/>
    </row>
    <row r="26" spans="2:6" ht="12.75">
      <c r="B26" s="2"/>
      <c r="C26" s="3"/>
      <c r="D26" s="3"/>
      <c r="E26" s="3"/>
      <c r="F26" s="3"/>
    </row>
    <row r="27" spans="2:6" ht="12.75">
      <c r="B27" s="2"/>
      <c r="C27" s="3"/>
      <c r="D27" s="3"/>
      <c r="E27" s="3"/>
      <c r="F27" s="3"/>
    </row>
    <row r="28" spans="2:6" ht="12.75">
      <c r="B28" s="2"/>
      <c r="C28" s="3"/>
      <c r="D28" s="3"/>
      <c r="E28" s="3"/>
      <c r="F28" s="3"/>
    </row>
    <row r="29" spans="2:6" ht="12.75">
      <c r="B29" s="2"/>
      <c r="C29" s="3"/>
      <c r="D29" s="3"/>
      <c r="E29" s="3"/>
      <c r="F29" s="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fgermani</cp:lastModifiedBy>
  <cp:lastPrinted>2007-12-10T14:51:14Z</cp:lastPrinted>
  <dcterms:created xsi:type="dcterms:W3CDTF">2007-10-01T12:49:34Z</dcterms:created>
  <dcterms:modified xsi:type="dcterms:W3CDTF">2014-07-04T08:26:06Z</dcterms:modified>
  <cp:category/>
  <cp:version/>
  <cp:contentType/>
  <cp:contentStatus/>
</cp:coreProperties>
</file>