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firstSheet="1" activeTab="1"/>
  </bookViews>
  <sheets>
    <sheet name="prod RU 2010" sheetId="1" r:id="rId1"/>
    <sheet name="trend 97-1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<sst xmlns="http://schemas.openxmlformats.org/spreadsheetml/2006/main" count="22" uniqueCount="20">
  <si>
    <t>PROVINCIA</t>
  </si>
  <si>
    <t>RACCOLTA DIFFERENZIATA (t/a)</t>
  </si>
  <si>
    <t>RESIDUO (t/a)</t>
  </si>
  <si>
    <t>RIFIUTO TOTALE (t/a)</t>
  </si>
  <si>
    <t>%RD</t>
  </si>
  <si>
    <t>Procapite (kg/ab*anno)</t>
  </si>
  <si>
    <t>Belluno</t>
  </si>
  <si>
    <t>Padova</t>
  </si>
  <si>
    <t>Rovigo</t>
  </si>
  <si>
    <t>Treviso</t>
  </si>
  <si>
    <t>Venezia</t>
  </si>
  <si>
    <t>Vicenza</t>
  </si>
  <si>
    <t>Verona</t>
  </si>
  <si>
    <t>REGIONE</t>
  </si>
  <si>
    <t>ANNO</t>
  </si>
  <si>
    <t>RIFIUTO TOTALE(t/a)</t>
  </si>
  <si>
    <t>Produzione di rifiuti urbani totale (t) e procapite (kg/ab*anno) nel Veneto distinte per provincia. Anno 2010</t>
  </si>
  <si>
    <t>Produzione rifiuti procapite (kg/ab*giorno)</t>
  </si>
  <si>
    <t>Produzione di rifiuti urbani totale (t/anno) e procapite (kg/ab*giorno) nel Veneto. Anni 1997-2011</t>
  </si>
  <si>
    <t>Variazione procapite anno precedente (%)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</si>
</sst>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0.0000000"/>
  </numFmts>
  <fonts count="2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24" borderId="10" xfId="0" applyNumberFormat="1" applyFont="1" applyFill="1" applyBorder="1" applyAlignment="1">
      <alignment horizontal="right"/>
    </xf>
    <xf numFmtId="0" fontId="2" fillId="6" borderId="10" xfId="0" applyFont="1" applyFill="1" applyBorder="1" applyAlignment="1">
      <alignment/>
    </xf>
    <xf numFmtId="3" fontId="2" fillId="6" borderId="10" xfId="0" applyNumberFormat="1" applyFont="1" applyFill="1" applyBorder="1" applyAlignment="1">
      <alignment horizontal="right"/>
    </xf>
    <xf numFmtId="3" fontId="2" fillId="24" borderId="10" xfId="0" applyNumberFormat="1" applyFont="1" applyFill="1" applyBorder="1" applyAlignment="1">
      <alignment horizontal="right"/>
    </xf>
    <xf numFmtId="164" fontId="2" fillId="6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0" fillId="25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9" fontId="0" fillId="25" borderId="10" xfId="0" applyNumberFormat="1" applyFill="1" applyBorder="1" applyAlignment="1">
      <alignment/>
    </xf>
    <xf numFmtId="2" fontId="1" fillId="24" borderId="10" xfId="0" applyNumberFormat="1" applyFont="1" applyFill="1" applyBorder="1" applyAlignment="1">
      <alignment horizontal="right" wrapText="1"/>
    </xf>
    <xf numFmtId="165" fontId="1" fillId="0" borderId="10" xfId="0" applyNumberFormat="1" applyFont="1" applyBorder="1" applyAlignment="1">
      <alignment horizontal="right"/>
    </xf>
    <xf numFmtId="0" fontId="2" fillId="26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25" borderId="10" xfId="0" applyFont="1" applyFill="1" applyBorder="1" applyAlignment="1">
      <alignment/>
    </xf>
    <xf numFmtId="2" fontId="0" fillId="2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25" borderId="10" xfId="0" applyNumberFormat="1" applyFont="1" applyFill="1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595"/>
          <c:w val="0.94825"/>
          <c:h val="0.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'trend 97-11'!$C$3</c:f>
              <c:strCache>
                <c:ptCount val="1"/>
                <c:pt idx="0">
                  <c:v>Produzione rifiuti procapite (kg/ab*giorno)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'trend 97-11'!$A$4:$A$18</c:f>
              <c:numCache/>
            </c:numRef>
          </c:cat>
          <c:val>
            <c:numRef>
              <c:f>'trend 97-11'!$C$4:$C$18</c:f>
              <c:numCache/>
            </c:numRef>
          </c:val>
        </c:ser>
        <c:axId val="4369620"/>
        <c:axId val="50546805"/>
      </c:barChart>
      <c:lineChart>
        <c:grouping val="standard"/>
        <c:varyColors val="0"/>
        <c:ser>
          <c:idx val="0"/>
          <c:order val="1"/>
          <c:tx>
            <c:strRef>
              <c:f>'trend 97-11'!$D$3</c:f>
              <c:strCache>
                <c:ptCount val="1"/>
                <c:pt idx="0">
                  <c:v>Variazione procapite anno precedente 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'trend 97-11'!$D$4:$D$18</c:f>
              <c:numCache/>
            </c:numRef>
          </c:val>
          <c:smooth val="0"/>
        </c:ser>
        <c:axId val="66038110"/>
        <c:axId val="56052687"/>
      </c:lineChart>
      <c:catAx>
        <c:axId val="43696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546805"/>
        <c:crosses val="autoZero"/>
        <c:auto val="0"/>
        <c:lblOffset val="100"/>
        <c:tickLblSkip val="1"/>
        <c:noMultiLvlLbl val="0"/>
      </c:catAx>
      <c:valAx>
        <c:axId val="50546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Kg/ab*giorno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69620"/>
        <c:crossesAt val="1"/>
        <c:crossBetween val="between"/>
        <c:dispUnits/>
      </c:valAx>
      <c:catAx>
        <c:axId val="66038110"/>
        <c:scaling>
          <c:orientation val="minMax"/>
        </c:scaling>
        <c:axPos val="b"/>
        <c:delete val="1"/>
        <c:majorTickMark val="out"/>
        <c:minorTickMark val="none"/>
        <c:tickLblPos val="none"/>
        <c:crossAx val="56052687"/>
        <c:crossesAt val="0"/>
        <c:auto val="0"/>
        <c:lblOffset val="100"/>
        <c:tickLblSkip val="1"/>
        <c:noMultiLvlLbl val="0"/>
      </c:catAx>
      <c:valAx>
        <c:axId val="56052687"/>
        <c:scaling>
          <c:orientation val="minMax"/>
          <c:max val="0.25"/>
          <c:min val="-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Variazione (%)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38110"/>
        <c:crosses val="max"/>
        <c:crossBetween val="between"/>
        <c:dispUnits/>
        <c:majorUnit val="0.05"/>
        <c:minorUnit val="0.0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725"/>
          <c:y val="0.01475"/>
          <c:w val="0.308"/>
          <c:h val="0.1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114300</xdr:rowOff>
    </xdr:from>
    <xdr:to>
      <xdr:col>7</xdr:col>
      <xdr:colOff>523875</xdr:colOff>
      <xdr:row>41</xdr:row>
      <xdr:rowOff>9525</xdr:rowOff>
    </xdr:to>
    <xdr:graphicFrame>
      <xdr:nvGraphicFramePr>
        <xdr:cNvPr id="1" name="Chart 4"/>
        <xdr:cNvGraphicFramePr/>
      </xdr:nvGraphicFramePr>
      <xdr:xfrm>
        <a:off x="0" y="3781425"/>
        <a:ext cx="88963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6" max="6" width="11.00390625" style="0" customWidth="1"/>
  </cols>
  <sheetData>
    <row r="1" ht="12.75">
      <c r="A1" t="s">
        <v>16</v>
      </c>
    </row>
    <row r="3" spans="1:6" ht="4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</row>
    <row r="4" spans="1:6" ht="12.75">
      <c r="A4" s="1" t="s">
        <v>6</v>
      </c>
      <c r="B4" s="2">
        <v>54616.106</v>
      </c>
      <c r="C4" s="2">
        <v>42025.911</v>
      </c>
      <c r="D4" s="3">
        <v>96642.017</v>
      </c>
      <c r="E4" s="14">
        <v>56.51383083198688</v>
      </c>
      <c r="F4" s="13">
        <v>452.6748996444815</v>
      </c>
    </row>
    <row r="5" spans="1:6" ht="12.75">
      <c r="A5" s="1" t="s">
        <v>7</v>
      </c>
      <c r="B5" s="2">
        <v>279554.392</v>
      </c>
      <c r="C5" s="2">
        <v>194547.763</v>
      </c>
      <c r="D5" s="3">
        <v>474102.155</v>
      </c>
      <c r="E5" s="14">
        <v>58.965011875974284</v>
      </c>
      <c r="F5" s="13">
        <v>507.51544965921363</v>
      </c>
    </row>
    <row r="6" spans="1:6" ht="12.75">
      <c r="A6" s="1" t="s">
        <v>8</v>
      </c>
      <c r="B6" s="2">
        <v>88578.552</v>
      </c>
      <c r="C6" s="2">
        <v>48899.28</v>
      </c>
      <c r="D6" s="3">
        <v>137477.832</v>
      </c>
      <c r="E6" s="14">
        <v>64.43115279851082</v>
      </c>
      <c r="F6" s="13">
        <v>555.7534078230358</v>
      </c>
    </row>
    <row r="7" spans="1:6" ht="12.75">
      <c r="A7" s="1" t="s">
        <v>9</v>
      </c>
      <c r="B7" s="2">
        <v>245300.197</v>
      </c>
      <c r="C7" s="2">
        <v>93377.004</v>
      </c>
      <c r="D7" s="3">
        <v>338677.201</v>
      </c>
      <c r="E7" s="14">
        <v>72.42890760751267</v>
      </c>
      <c r="F7" s="13">
        <v>379.7067988573274</v>
      </c>
    </row>
    <row r="8" spans="1:6" ht="12.75">
      <c r="A8" s="1" t="s">
        <v>10</v>
      </c>
      <c r="B8" s="2">
        <v>259342.602</v>
      </c>
      <c r="C8" s="2">
        <v>279981.837</v>
      </c>
      <c r="D8" s="3">
        <v>539324.439</v>
      </c>
      <c r="E8" s="14">
        <v>48.086565941804096</v>
      </c>
      <c r="F8" s="13">
        <v>625.3928838547411</v>
      </c>
    </row>
    <row r="9" spans="1:6" ht="12.75">
      <c r="A9" s="1" t="s">
        <v>11</v>
      </c>
      <c r="B9" s="2">
        <v>215644.127</v>
      </c>
      <c r="C9" s="2">
        <v>147823.618</v>
      </c>
      <c r="D9" s="3">
        <v>363467.745</v>
      </c>
      <c r="E9" s="14">
        <v>59.329646156084635</v>
      </c>
      <c r="F9" s="13">
        <v>417.91351814377043</v>
      </c>
    </row>
    <row r="10" spans="1:6" ht="12.75">
      <c r="A10" s="1" t="s">
        <v>12</v>
      </c>
      <c r="B10" s="2">
        <v>261186.088</v>
      </c>
      <c r="C10" s="2">
        <v>197721.667</v>
      </c>
      <c r="D10" s="3">
        <v>458907.755</v>
      </c>
      <c r="E10" s="14">
        <v>56.9147252697876</v>
      </c>
      <c r="F10" s="13">
        <v>498.8680864617599</v>
      </c>
    </row>
    <row r="11" spans="1:6" ht="12.75">
      <c r="A11" s="4" t="s">
        <v>13</v>
      </c>
      <c r="B11" s="5">
        <v>1404222.064</v>
      </c>
      <c r="C11" s="5">
        <v>1004377.08</v>
      </c>
      <c r="D11" s="6">
        <v>2408599.144</v>
      </c>
      <c r="E11" s="7">
        <v>58.300363823429144</v>
      </c>
      <c r="F11" s="13">
        <v>487.67285129576743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2" max="2" width="21.7109375" style="0" customWidth="1"/>
    <col min="3" max="3" width="23.140625" style="0" customWidth="1"/>
    <col min="4" max="4" width="13.28125" style="0" customWidth="1"/>
    <col min="5" max="5" width="30.140625" style="0" bestFit="1" customWidth="1"/>
    <col min="6" max="6" width="19.00390625" style="0" customWidth="1"/>
  </cols>
  <sheetData>
    <row r="1" spans="1:2" ht="12.75">
      <c r="A1" t="s">
        <v>18</v>
      </c>
      <c r="B1" s="23"/>
    </row>
    <row r="3" spans="1:6" ht="46.5" customHeight="1">
      <c r="A3" s="8" t="s">
        <v>14</v>
      </c>
      <c r="B3" s="8" t="s">
        <v>15</v>
      </c>
      <c r="C3" s="8" t="s">
        <v>17</v>
      </c>
      <c r="D3" s="8" t="s">
        <v>19</v>
      </c>
      <c r="E3" s="8" t="s">
        <v>1</v>
      </c>
      <c r="F3" s="8" t="s">
        <v>2</v>
      </c>
    </row>
    <row r="4" spans="1:6" ht="12.75">
      <c r="A4" s="9">
        <v>1997</v>
      </c>
      <c r="B4" s="21">
        <v>1947180</v>
      </c>
      <c r="C4" s="10">
        <v>1.2033818430094083</v>
      </c>
      <c r="D4" s="12">
        <v>0</v>
      </c>
      <c r="E4" s="21">
        <v>297394</v>
      </c>
      <c r="F4" s="21">
        <v>1649786</v>
      </c>
    </row>
    <row r="5" spans="1:6" ht="12.75">
      <c r="A5" s="9">
        <v>1998</v>
      </c>
      <c r="B5" s="21">
        <v>2023389.6305050002</v>
      </c>
      <c r="C5" s="10">
        <v>1.2355006414848195</v>
      </c>
      <c r="D5" s="12">
        <f>(C5-C4)/C4</f>
        <v>0.0266904463134401</v>
      </c>
      <c r="E5" s="21">
        <v>383084.53414500004</v>
      </c>
      <c r="F5" s="21">
        <v>1640305.09636</v>
      </c>
    </row>
    <row r="6" spans="1:6" ht="12.75">
      <c r="A6" s="9">
        <v>1999</v>
      </c>
      <c r="B6" s="21">
        <v>2112526.164877111</v>
      </c>
      <c r="C6" s="10">
        <v>1.2897304810345795</v>
      </c>
      <c r="D6" s="12">
        <f aca="true" t="shared" si="0" ref="D6:D16">(C6-C5)/C5</f>
        <v>0.043893008007334436</v>
      </c>
      <c r="E6" s="21">
        <v>505777.5773441809</v>
      </c>
      <c r="F6" s="21">
        <v>1606748.58753293</v>
      </c>
    </row>
    <row r="7" spans="1:6" ht="12.75">
      <c r="A7" s="9">
        <v>2000</v>
      </c>
      <c r="B7" s="21">
        <v>2119898.750252843</v>
      </c>
      <c r="C7" s="10">
        <v>1.2811702225337862</v>
      </c>
      <c r="D7" s="12">
        <f t="shared" si="0"/>
        <v>-0.006637246018971793</v>
      </c>
      <c r="E7" s="21">
        <v>601997.6525405943</v>
      </c>
      <c r="F7" s="21">
        <v>1517901.0977122486</v>
      </c>
    </row>
    <row r="8" spans="1:6" ht="12.75">
      <c r="A8" s="9">
        <v>2001</v>
      </c>
      <c r="B8" s="21">
        <v>2163294.72020233</v>
      </c>
      <c r="C8" s="10">
        <v>1.3052249984461946</v>
      </c>
      <c r="D8" s="12">
        <f t="shared" si="0"/>
        <v>0.018775628319580295</v>
      </c>
      <c r="E8" s="21">
        <v>745323.8370768966</v>
      </c>
      <c r="F8" s="21">
        <v>1417970.8831254337</v>
      </c>
    </row>
    <row r="9" spans="1:6" ht="12.75">
      <c r="A9" s="9">
        <v>2002</v>
      </c>
      <c r="B9" s="21">
        <v>2177447.77</v>
      </c>
      <c r="C9" s="10">
        <v>1.303272578884627</v>
      </c>
      <c r="D9" s="12">
        <f t="shared" si="0"/>
        <v>-0.0014958490405038982</v>
      </c>
      <c r="E9" s="21">
        <v>860901.14</v>
      </c>
      <c r="F9" s="21">
        <v>1316546.63</v>
      </c>
    </row>
    <row r="10" spans="1:6" ht="12.75">
      <c r="A10" s="9">
        <v>2003</v>
      </c>
      <c r="B10" s="21">
        <v>2141874.552</v>
      </c>
      <c r="C10" s="10">
        <v>1.2741689576083075</v>
      </c>
      <c r="D10" s="12">
        <f t="shared" si="0"/>
        <v>-0.02233118516252924</v>
      </c>
      <c r="E10" s="21">
        <v>921033.474</v>
      </c>
      <c r="F10" s="21">
        <v>1220841.078</v>
      </c>
    </row>
    <row r="11" spans="1:6" ht="12.75">
      <c r="A11" s="9">
        <v>2004</v>
      </c>
      <c r="B11" s="21">
        <v>2260647.242</v>
      </c>
      <c r="C11" s="10">
        <v>1.3256353807187355</v>
      </c>
      <c r="D11" s="12">
        <f t="shared" si="0"/>
        <v>0.04039214956785138</v>
      </c>
      <c r="E11" s="21">
        <v>1019098.0760000001</v>
      </c>
      <c r="F11" s="21">
        <v>1241549.1659999997</v>
      </c>
    </row>
    <row r="12" spans="1:6" ht="12.75">
      <c r="A12" s="11">
        <v>2005</v>
      </c>
      <c r="B12" s="21">
        <v>2277258.410344638</v>
      </c>
      <c r="C12" s="10">
        <v>1.321651095309048</v>
      </c>
      <c r="D12" s="12">
        <f t="shared" si="0"/>
        <v>-0.0030055665891532265</v>
      </c>
      <c r="E12" s="21">
        <v>1081012.924</v>
      </c>
      <c r="F12" s="21">
        <v>1196245.4863446383</v>
      </c>
    </row>
    <row r="13" spans="1:6" ht="12.75">
      <c r="A13" s="11">
        <v>2006</v>
      </c>
      <c r="B13" s="21">
        <v>2359333.299</v>
      </c>
      <c r="C13" s="10">
        <v>1.356246872996312</v>
      </c>
      <c r="D13" s="12">
        <f t="shared" si="0"/>
        <v>0.026176180544211163</v>
      </c>
      <c r="E13" s="21">
        <v>1155996.251</v>
      </c>
      <c r="F13" s="21">
        <v>1203337.048</v>
      </c>
    </row>
    <row r="14" spans="1:6" s="20" customFormat="1" ht="12.75">
      <c r="A14" s="18">
        <v>2007</v>
      </c>
      <c r="B14" s="22">
        <v>2372714</v>
      </c>
      <c r="C14" s="19">
        <v>1.35</v>
      </c>
      <c r="D14" s="12">
        <f t="shared" si="0"/>
        <v>-0.004605999925744247</v>
      </c>
      <c r="E14" s="21">
        <v>1209866</v>
      </c>
      <c r="F14" s="21">
        <v>1162855</v>
      </c>
    </row>
    <row r="15" spans="1:6" ht="12.75">
      <c r="A15" s="18">
        <v>2008</v>
      </c>
      <c r="B15" s="17">
        <v>2415746.803</v>
      </c>
      <c r="C15" s="16">
        <v>1.3580545725992679</v>
      </c>
      <c r="D15" s="12">
        <f t="shared" si="0"/>
        <v>0.005966350073531692</v>
      </c>
      <c r="E15" s="21">
        <v>1302782.029</v>
      </c>
      <c r="F15" s="21">
        <v>1112964.774</v>
      </c>
    </row>
    <row r="16" spans="1:6" ht="12.75">
      <c r="A16" s="11">
        <v>2009</v>
      </c>
      <c r="B16" s="17">
        <v>2371588.04</v>
      </c>
      <c r="C16" s="16">
        <v>1.3223295216845823</v>
      </c>
      <c r="D16" s="12">
        <f>(C16-C15)/C15</f>
        <v>-0.026306049576718494</v>
      </c>
      <c r="E16" s="21">
        <v>1334028.36</v>
      </c>
      <c r="F16" s="21">
        <v>1037559.68</v>
      </c>
    </row>
    <row r="17" spans="1:6" ht="12.75">
      <c r="A17" s="11">
        <v>2010</v>
      </c>
      <c r="B17" s="17">
        <v>2408599.144</v>
      </c>
      <c r="C17" s="16">
        <v>1.3360900035500478</v>
      </c>
      <c r="D17" s="12">
        <f>(C17-C16)/C16</f>
        <v>0.01040624264966523</v>
      </c>
      <c r="E17" s="21">
        <v>1404222.064</v>
      </c>
      <c r="F17" s="21">
        <v>1004377.08</v>
      </c>
    </row>
    <row r="18" spans="1:6" ht="12.75">
      <c r="A18" s="11">
        <v>2011</v>
      </c>
      <c r="B18" s="17">
        <v>2305401.1685</v>
      </c>
      <c r="C18" s="16">
        <v>1.2730592428343452</v>
      </c>
      <c r="D18" s="12">
        <f>(C18-C17)/C17</f>
        <v>-0.04717553499257323</v>
      </c>
      <c r="E18" s="21">
        <v>1394068.634</v>
      </c>
      <c r="F18" s="21">
        <v>911332.5345</v>
      </c>
    </row>
    <row r="20" ht="12.75">
      <c r="D20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stesser</dc:creator>
  <cp:keywords/>
  <dc:description/>
  <cp:lastModifiedBy>fgermani</cp:lastModifiedBy>
  <dcterms:created xsi:type="dcterms:W3CDTF">2010-06-28T07:16:53Z</dcterms:created>
  <dcterms:modified xsi:type="dcterms:W3CDTF">2012-12-12T10:28:57Z</dcterms:modified>
  <cp:category/>
  <cp:version/>
  <cp:contentType/>
  <cp:contentStatus/>
</cp:coreProperties>
</file>