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" yWindow="12" windowWidth="14676" windowHeight="8136" activeTab="2"/>
  </bookViews>
  <sheets>
    <sheet name="ANAGRAFICA AZIENDA" sheetId="1" r:id="rId1"/>
    <sheet name="MATERIE PRIME" sheetId="2" r:id="rId2"/>
    <sheet name="ACQUA ED ENERGIA" sheetId="3" r:id="rId3"/>
    <sheet name="EMISSIONI IN ARIA" sheetId="4" r:id="rId4"/>
    <sheet name="EMISSIONI IN ACQUA" sheetId="5" r:id="rId5"/>
    <sheet name="RUMORE" sheetId="6" r:id="rId6"/>
    <sheet name="RIFIUTI" sheetId="7" r:id="rId7"/>
    <sheet name="SUOLO E SOTTOSUOLO" sheetId="8" r:id="rId8"/>
    <sheet name="GESTIONALE" sheetId="9" r:id="rId9"/>
    <sheet name="INDICATORI DI PRESTAZIONE" sheetId="10" r:id="rId10"/>
    <sheet name="ALTRE DICHIARAZIONI" sheetId="11" r:id="rId11"/>
  </sheets>
  <externalReferences>
    <externalReference r:id="rId14"/>
  </externalReferences>
  <definedNames>
    <definedName name="_xlnm.Print_Area" localSheetId="2">'ACQUA ED ENERGIA'!$A$1:$AE$132</definedName>
    <definedName name="_xlnm.Print_Area" localSheetId="0">'ANAGRAFICA AZIENDA'!$A$1:$N$48</definedName>
    <definedName name="_xlnm.Print_Area" localSheetId="4">'EMISSIONI IN ACQUA'!$A$1:$Q$29</definedName>
    <definedName name="_xlnm.Print_Area" localSheetId="3">'EMISSIONI IN ARIA'!$A$1:$Q$33</definedName>
    <definedName name="_xlnm.Print_Area" localSheetId="8">'GESTIONALE'!$A$1:$N$58</definedName>
    <definedName name="_xlnm.Print_Area" localSheetId="9">'/Documents and Settings\cdesanti\Desktop\5.3 DEPURATORI\[bozza report_depuratori_2010_02_02.xls]INDICATORI DI PERFORMANCE'!$A$38:$D$39</definedName>
    <definedName name="_xlnm.Print_Area" localSheetId="1">'MATERIE PRIME'!$A$1:$R$143</definedName>
    <definedName name="_xlnm.Print_Area" localSheetId="6">'RIFIUTI'!$A$1:$T$18</definedName>
    <definedName name="_xlnm.Print_Area" localSheetId="7">'SUOLO E SOTTOSUOLO'!$A$1:$N$31</definedName>
  </definedNames>
  <calcPr fullCalcOnLoad="1"/>
</workbook>
</file>

<file path=xl/sharedStrings.xml><?xml version="1.0" encoding="utf-8"?>
<sst xmlns="http://schemas.openxmlformats.org/spreadsheetml/2006/main" count="493" uniqueCount="198">
  <si>
    <t>Denominazione</t>
  </si>
  <si>
    <t>UM</t>
  </si>
  <si>
    <t>Punto di emissione</t>
  </si>
  <si>
    <t>Inquinanti</t>
  </si>
  <si>
    <t>Tipologia di approvvigionamento</t>
  </si>
  <si>
    <t>Rifiuti prodotti</t>
  </si>
  <si>
    <t>Codice CER</t>
  </si>
  <si>
    <t>Smaltimento    (codice)</t>
  </si>
  <si>
    <t>Recupero                 (codice)</t>
  </si>
  <si>
    <t>Recupero (codice)</t>
  </si>
  <si>
    <t>TEP</t>
  </si>
  <si>
    <t>Autorizzazione Integrata Ambientale - Direttiva IPPC</t>
  </si>
  <si>
    <t>REPORT ANNUALE PER L'INVIO DEI DATI DI AUTOCONTROLLO</t>
  </si>
  <si>
    <t>1 - COMPONENTI AMBIENTALI</t>
  </si>
  <si>
    <t>Tabella 1.1.1. Materie prime</t>
  </si>
  <si>
    <t>U.M.</t>
  </si>
  <si>
    <t>data</t>
  </si>
  <si>
    <t>Tabella 1.1.2. Additivi</t>
  </si>
  <si>
    <t xml:space="preserve">Denominazione </t>
  </si>
  <si>
    <t>1.2. Risorse idriche</t>
  </si>
  <si>
    <t>Tabella 1.2.1. Risorse idriche</t>
  </si>
  <si>
    <t>Descrizione</t>
  </si>
  <si>
    <t>U.M. utilizzata</t>
  </si>
  <si>
    <t>PCI (Gj/t)</t>
  </si>
  <si>
    <t>1.5. Emissioni in aria</t>
  </si>
  <si>
    <t>giorni/anno di funzionamento del camino</t>
  </si>
  <si>
    <t>Tabella 1.5.1. Punti di emissione (dati fisici)</t>
  </si>
  <si>
    <t>ore/giorno di funzionamento del camino</t>
  </si>
  <si>
    <t>Tabella 1.5.2. inqinanti monitorati</t>
  </si>
  <si>
    <t>Discostamento % dal valore limite di emissione</t>
  </si>
  <si>
    <t>Punto emissione</t>
  </si>
  <si>
    <t>1.6. Emissioni in acqua</t>
  </si>
  <si>
    <t>1.8 - Rifiuti</t>
  </si>
  <si>
    <t>2- GESTIONE DELL'IMPIANTO</t>
  </si>
  <si>
    <t>Sistema di abbattimento</t>
  </si>
  <si>
    <t>Parametri di controllo del processo di abbattimento</t>
  </si>
  <si>
    <t>Tipo di intervento</t>
  </si>
  <si>
    <t>Concentrazione limite da normantiva o autorizzata in AIA [mg/l]</t>
  </si>
  <si>
    <t>1.9 – Suolo e sottosuolo</t>
  </si>
  <si>
    <t>Punto di misura/piezometro</t>
  </si>
  <si>
    <t>inquinante</t>
  </si>
  <si>
    <t>Parametro / inquinante</t>
  </si>
  <si>
    <t>Macchinario</t>
  </si>
  <si>
    <t>Sistema di trattamento (stadio di trattamento)</t>
  </si>
  <si>
    <t>Parametri di controllo del processo di trattamento</t>
  </si>
  <si>
    <t>Data intervento</t>
  </si>
  <si>
    <t>Data del controllo</t>
  </si>
  <si>
    <t>Commenti</t>
  </si>
  <si>
    <t xml:space="preserve">Data del controllo </t>
  </si>
  <si>
    <t>Ragione sociale:</t>
  </si>
  <si>
    <t>Categoria IPPC</t>
  </si>
  <si>
    <t>PIVA</t>
  </si>
  <si>
    <t>Indirizzo impianto:</t>
  </si>
  <si>
    <t>via</t>
  </si>
  <si>
    <t>n°</t>
  </si>
  <si>
    <t>CAP</t>
  </si>
  <si>
    <t>città</t>
  </si>
  <si>
    <t>tel:</t>
  </si>
  <si>
    <t>fax:</t>
  </si>
  <si>
    <t>e-mail:</t>
  </si>
  <si>
    <t xml:space="preserve">ANNO DI RIFERIMENTO </t>
  </si>
  <si>
    <t xml:space="preserve">al </t>
  </si>
  <si>
    <t>dal</t>
  </si>
  <si>
    <t>Compilatore report annuale IPPC:</t>
  </si>
  <si>
    <t>ANAGRAFICA AZIENDA</t>
  </si>
  <si>
    <t>Numero giorni lavorati in un anno</t>
  </si>
  <si>
    <t>01 gennaio 20___</t>
  </si>
  <si>
    <t>GENNAIO</t>
  </si>
  <si>
    <t xml:space="preserve">FEBBRAIO 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</si>
  <si>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</si>
  <si>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</si>
  <si>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</si>
  <si>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</si>
  <si>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</si>
  <si>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</si>
  <si>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</si>
  <si>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</si>
  <si>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</si>
  <si>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</si>
  <si>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TOTALE ANNUO</t>
  </si>
  <si>
    <t>FEBBRAIO</t>
  </si>
  <si>
    <t>TOTALE</t>
  </si>
  <si>
    <t>ANNO</t>
  </si>
  <si>
    <t>Durata emissione h/giorno</t>
  </si>
  <si>
    <t>Durata emissione gg/anno</t>
  </si>
  <si>
    <t xml:space="preserve">Concentrazioine </t>
  </si>
  <si>
    <t>Descrivere le criticità riscontrate</t>
  </si>
  <si>
    <t>Descrivere le criticità riscontrate.</t>
  </si>
  <si>
    <t>Verifica effettuata</t>
  </si>
  <si>
    <t>TOTALE ANNO</t>
  </si>
  <si>
    <t>TOTLAE ANNO</t>
  </si>
  <si>
    <t>LUG.IO</t>
  </si>
  <si>
    <t>E' previsto il controllo analitico delle acque di falda? (SI/NO)</t>
  </si>
  <si>
    <t>TOTALE COMPLESSIVO TEP/ANNO</t>
  </si>
  <si>
    <t>TOTALE TEP/ANNO ENERGIA</t>
  </si>
  <si>
    <t>Analisi del gg/mm/aaaa RdP n. ______</t>
  </si>
  <si>
    <t>Parametri monitorati</t>
  </si>
  <si>
    <t>Flusso di massa</t>
  </si>
  <si>
    <t>kg/anno</t>
  </si>
  <si>
    <t>mg/Nm3</t>
  </si>
  <si>
    <t>Denominazione della MPS</t>
  </si>
  <si>
    <t xml:space="preserve">Rifiuti </t>
  </si>
  <si>
    <t>1.3. Energia</t>
  </si>
  <si>
    <t>1.4. Combustibili</t>
  </si>
  <si>
    <t>Referente IPPC:</t>
  </si>
  <si>
    <t>Carico</t>
  </si>
  <si>
    <t>Modalità stoccaggio</t>
  </si>
  <si>
    <t xml:space="preserve">Gasolio 1 t </t>
  </si>
  <si>
    <t>= 1,08 TEP</t>
  </si>
  <si>
    <t xml:space="preserve">Olio combustibile 1 t </t>
  </si>
  <si>
    <t>= 0,98 TEP</t>
  </si>
  <si>
    <t xml:space="preserve">Gas di petrolio liquefatti (GPL) 1 t </t>
  </si>
  <si>
    <t>= 1,10 TEP</t>
  </si>
  <si>
    <t xml:space="preserve">Carbon fossile 1 t </t>
  </si>
  <si>
    <t>= 0,74 TEP</t>
  </si>
  <si>
    <t xml:space="preserve">Carbone di legna 1 t </t>
  </si>
  <si>
    <t>= 0,75 TEP</t>
  </si>
  <si>
    <t xml:space="preserve">Antracite e prodotti antracinosi 1 t </t>
  </si>
  <si>
    <t>= 0,70 TEP</t>
  </si>
  <si>
    <t xml:space="preserve">Legna da ardere 1 t </t>
  </si>
  <si>
    <t>= 0,45 TEP</t>
  </si>
  <si>
    <t xml:space="preserve">Lignite 1 t </t>
  </si>
  <si>
    <t>= 0,25 TEP</t>
  </si>
  <si>
    <t xml:space="preserve">Gas naturale 1000 Nm3 </t>
  </si>
  <si>
    <t>= 0,82 TEP</t>
  </si>
  <si>
    <t>1 kWh</t>
  </si>
  <si>
    <t xml:space="preserve">EQUIVALENTE ENERGETICO DI ALCUNI PRODOTTI COMBUSTIBILI ED ENERGIA
(Valori indicativi espressi in TEP primari per unità fisica di prodotto)
(da TABELLA A - Circolare M.I.C.A. del 2 marzo 1992 n.219/F e Delibera EEN 3/08)
</t>
  </si>
  <si>
    <t>PROFONDITA' DEL PUNTO DI PRELIEVO</t>
  </si>
  <si>
    <t>Concentrazioine</t>
  </si>
  <si>
    <t>[kg/d]</t>
  </si>
  <si>
    <t>[mg/l]</t>
  </si>
  <si>
    <t>Tabella 1.6.1. Punti di emissione</t>
  </si>
  <si>
    <r>
      <t>= 0,187 X 10</t>
    </r>
    <r>
      <rPr>
        <vertAlign val="superscript"/>
        <sz val="12"/>
        <color indexed="10"/>
        <rFont val="Tahoma"/>
        <family val="2"/>
      </rPr>
      <t>-3</t>
    </r>
  </si>
  <si>
    <t>data___</t>
  </si>
  <si>
    <t>ALTRE DICHIARAZIONI</t>
  </si>
  <si>
    <t>Tabella 1.8.1 - Rifiuti in ingresso</t>
  </si>
  <si>
    <t>Tabella 1.8.2 - Rifiuti prodotti</t>
  </si>
  <si>
    <t>In Ingresso</t>
  </si>
  <si>
    <t>Tabella 1.1.3. Sottoprodotti (art. 183 D.Lgs. 152/2006 s.m.i) e Materie Prime Secondarie</t>
  </si>
  <si>
    <t>Tabella 1.1.4 – Controllo radiometrico</t>
  </si>
  <si>
    <t>In Uscita</t>
  </si>
  <si>
    <t>Tabella 1.1.5. Prodotti finiti</t>
  </si>
  <si>
    <t>Tabella 1.1.6. Sottoprodotti (art. 183 D.Lgs. 152/2006 s.m.i) e Materie Prime Secondarie</t>
  </si>
  <si>
    <t>Tabella 1.1.7 – Controllo radiometrico</t>
  </si>
  <si>
    <t>E' previsto il controllo radiometrico in uscita? (SI/NO)</t>
  </si>
  <si>
    <t>Si calcolino i TEP utilizzando i valori riportati nella tabella di destra.</t>
  </si>
  <si>
    <t>TOTALE TEP/ANNO COMBUSTIBILE</t>
  </si>
  <si>
    <t xml:space="preserve">TOTALE </t>
  </si>
  <si>
    <t>Tabella 1.4.1.  Consumo di combustibili</t>
  </si>
  <si>
    <t>Tabella 1.3.1. Risorse energetiche</t>
  </si>
  <si>
    <r>
      <t>Concentrazione limite da normativa o autorizzata in AIA [mg/Nm</t>
    </r>
    <r>
      <rPr>
        <b/>
        <vertAlign val="superscript"/>
        <sz val="10"/>
        <rFont val="Tahoma"/>
        <family val="2"/>
      </rPr>
      <t>3</t>
    </r>
    <r>
      <rPr>
        <b/>
        <sz val="10"/>
        <rFont val="Tahoma"/>
        <family val="2"/>
      </rPr>
      <t>]</t>
    </r>
  </si>
  <si>
    <t>1.7. Impatto acustico</t>
  </si>
  <si>
    <t>E' previsto il monitoraggio dellimpatto acustico nel PMC? (SI/NO)</t>
  </si>
  <si>
    <t>Se SI, è stato eseguito il monitoraggio durante l'anno di riferimento  (SI/NO)?</t>
  </si>
  <si>
    <t>Valutazione n.</t>
  </si>
  <si>
    <t xml:space="preserve">Condizioni di funzionamento degli impianti </t>
  </si>
  <si>
    <t>Parametro valutato</t>
  </si>
  <si>
    <t>Valore riscontrato</t>
  </si>
  <si>
    <t>Note (*)</t>
  </si>
  <si>
    <t>(*) nel caso in cui le misure non siano presso il ricettore indicare l’algoritmo utilizzato per risalire dalla misura al livello sonoro presso il ricettore.</t>
  </si>
  <si>
    <t>Tabella 1.7.1. Rumore</t>
  </si>
  <si>
    <t>Tabella 1.6.2. Inquinanti monitorati</t>
  </si>
  <si>
    <t>Tabella 1.9.1 – Acque di falda</t>
  </si>
  <si>
    <t>2.1 Controllo fasi critiche, manutenzioni, stoccaggi</t>
  </si>
  <si>
    <t xml:space="preserve">Tabella 2.1.1 - Sistemi di controllo delle fasi critiche del processo </t>
  </si>
  <si>
    <r>
      <t>Tabella 2.1.3</t>
    </r>
    <r>
      <rPr>
        <b/>
        <sz val="11"/>
        <color indexed="10"/>
        <rFont val="Tahoma"/>
        <family val="2"/>
      </rPr>
      <t xml:space="preserve"> </t>
    </r>
    <r>
      <rPr>
        <b/>
        <sz val="11"/>
        <rFont val="Tahoma"/>
        <family val="2"/>
      </rPr>
      <t>- Sistemi di trattamento fumi: controllo del processo</t>
    </r>
  </si>
  <si>
    <t>Fase di Produzione</t>
  </si>
  <si>
    <t>Attività di controllo/Parametri di Controllo</t>
  </si>
  <si>
    <t>Risultato del controllo</t>
  </si>
  <si>
    <t>Data controllo</t>
  </si>
  <si>
    <t>1.1.  Materie prime e prodotti in ingresso e in uscita</t>
  </si>
  <si>
    <t>Portata (Nm3/h)</t>
  </si>
  <si>
    <t>31 dicembre 20__</t>
  </si>
  <si>
    <t>Portata (m3/d)</t>
  </si>
  <si>
    <t>E' previsto il controllo radiometrico in entrata? (SI/NO)</t>
  </si>
  <si>
    <t xml:space="preserve">Concentrazione </t>
  </si>
  <si>
    <t>Concentrazione</t>
  </si>
  <si>
    <t>E' prevista l'utilizzo di rifiuti nel ciclo produttivo? (SI/NO)</t>
  </si>
  <si>
    <t>Concentrazione limite da normativa [mg/l]</t>
  </si>
  <si>
    <t>Tabella 2.1.4- Sistemi di depurazione: controllo del processo</t>
  </si>
  <si>
    <t xml:space="preserve">Strumentazione usata </t>
  </si>
  <si>
    <t>Strumentazione usata</t>
  </si>
  <si>
    <t>Tipo di manutenzione (Ordinaria o Straordinaria)</t>
  </si>
  <si>
    <t>Tabella 2.1.2 - Interventi di manutenzione ordinaria (e straordinaria) sugli impianti di abbattimento degli inquinanti  (ed eventuali fasi critiche del processo)</t>
  </si>
  <si>
    <t>Concentrazione limite da D. Lgs. n. 152/2006 s.m.i., Parte Terza, Allegato V</t>
  </si>
  <si>
    <t>Tabella 2.1.6 - Aree di stoccaggio (vasche, serbatoi, bacini di contenimento etc.)</t>
  </si>
  <si>
    <t>Descrizione dell'area di stoccaggio</t>
  </si>
  <si>
    <t>3 – INDICATORI DI PRESTAZIONE</t>
  </si>
  <si>
    <t>Indicatore a sua descrizione</t>
  </si>
  <si>
    <t>Valore</t>
  </si>
  <si>
    <t>Materie prime</t>
  </si>
  <si>
    <t>Emissioni</t>
  </si>
  <si>
    <t>Consumi idrici</t>
  </si>
  <si>
    <t>Rifiuti (sottoprodotti)</t>
  </si>
  <si>
    <t>Altro</t>
  </si>
  <si>
    <r>
      <t xml:space="preserve">Tabella 3.1. </t>
    </r>
    <r>
      <rPr>
        <i/>
        <sz val="11"/>
        <rFont val="Tahoma"/>
        <family val="2"/>
      </rPr>
      <t>Monitoraggio degli indicatori di performance</t>
    </r>
  </si>
  <si>
    <r>
      <t xml:space="preserve">Modello generale per </t>
    </r>
    <r>
      <rPr>
        <b/>
        <u val="single"/>
        <sz val="12"/>
        <rFont val="Tahoma"/>
        <family val="2"/>
      </rPr>
      <t>tutte le attività</t>
    </r>
    <r>
      <rPr>
        <b/>
        <sz val="12"/>
        <rFont val="Tahoma"/>
        <family val="2"/>
      </rPr>
      <t xml:space="preserve"> dell'allegato VII, parte II del D.Lgs.152/2006 e smi </t>
    </r>
  </si>
  <si>
    <t>(escluse le attività IPPC 5 e 6.6 Allegato VII e attività Allegato XII del D.Lgs.152/2006 e smi)</t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</si>
</sst>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</numFmts>
  <fonts count="73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9"/>
      <color indexed="10"/>
      <name val="Arial"/>
      <family val="2"/>
    </font>
    <font>
      <b/>
      <sz val="11"/>
      <name val="Tahoma"/>
      <family val="2"/>
    </font>
    <font>
      <sz val="11"/>
      <name val="Tahoma"/>
      <family val="2"/>
    </font>
    <font>
      <sz val="8"/>
      <color indexed="8"/>
      <name val="Tahoma"/>
      <family val="2"/>
    </font>
    <font>
      <sz val="12"/>
      <name val="Tahoma"/>
      <family val="2"/>
    </font>
    <font>
      <sz val="12"/>
      <color indexed="10"/>
      <name val="Tahoma"/>
      <family val="2"/>
    </font>
    <font>
      <vertAlign val="superscript"/>
      <sz val="12"/>
      <color indexed="10"/>
      <name val="Tahoma"/>
      <family val="2"/>
    </font>
    <font>
      <b/>
      <sz val="14"/>
      <name val="Tahoma"/>
      <family val="2"/>
    </font>
    <font>
      <sz val="10"/>
      <name val="Tahoma"/>
      <family val="2"/>
    </font>
    <font>
      <b/>
      <sz val="18"/>
      <name val="Tahoma"/>
      <family val="2"/>
    </font>
    <font>
      <sz val="18"/>
      <name val="Tahoma"/>
      <family val="2"/>
    </font>
    <font>
      <b/>
      <sz val="12"/>
      <name val="Tahoma"/>
      <family val="2"/>
    </font>
    <font>
      <b/>
      <u val="single"/>
      <sz val="12"/>
      <name val="Tahoma"/>
      <family val="2"/>
    </font>
    <font>
      <b/>
      <sz val="10"/>
      <name val="Tahoma"/>
      <family val="2"/>
    </font>
    <font>
      <i/>
      <sz val="10"/>
      <name val="Tahoma"/>
      <family val="2"/>
    </font>
    <font>
      <i/>
      <sz val="8"/>
      <color indexed="10"/>
      <name val="Tahoma"/>
      <family val="2"/>
    </font>
    <font>
      <u val="single"/>
      <sz val="7.5"/>
      <color indexed="12"/>
      <name val="Tahoma"/>
      <family val="2"/>
    </font>
    <font>
      <sz val="9"/>
      <color indexed="10"/>
      <name val="Tahoma"/>
      <family val="2"/>
    </font>
    <font>
      <sz val="10"/>
      <color indexed="10"/>
      <name val="Tahoma"/>
      <family val="2"/>
    </font>
    <font>
      <b/>
      <i/>
      <sz val="14"/>
      <name val="Tahoma"/>
      <family val="2"/>
    </font>
    <font>
      <b/>
      <sz val="12"/>
      <color indexed="46"/>
      <name val="Tahoma"/>
      <family val="2"/>
    </font>
    <font>
      <b/>
      <vertAlign val="superscript"/>
      <sz val="10"/>
      <name val="Tahoma"/>
      <family val="2"/>
    </font>
    <font>
      <b/>
      <sz val="10"/>
      <color indexed="10"/>
      <name val="Tahoma"/>
      <family val="2"/>
    </font>
    <font>
      <b/>
      <sz val="8"/>
      <name val="Tahoma"/>
      <family val="2"/>
    </font>
    <font>
      <sz val="10"/>
      <color indexed="8"/>
      <name val="Tahoma"/>
      <family val="2"/>
    </font>
    <font>
      <b/>
      <sz val="14"/>
      <color indexed="10"/>
      <name val="Tahoma"/>
      <family val="2"/>
    </font>
    <font>
      <sz val="8"/>
      <name val="Tahoma"/>
      <family val="2"/>
    </font>
    <font>
      <i/>
      <sz val="6"/>
      <color indexed="8"/>
      <name val="Tahoma"/>
      <family val="2"/>
    </font>
    <font>
      <sz val="10"/>
      <color indexed="12"/>
      <name val="Tahoma"/>
      <family val="2"/>
    </font>
    <font>
      <b/>
      <sz val="11"/>
      <color indexed="10"/>
      <name val="Tahoma"/>
      <family val="2"/>
    </font>
    <font>
      <b/>
      <sz val="9"/>
      <name val="Tahoma"/>
      <family val="2"/>
    </font>
    <font>
      <b/>
      <sz val="9"/>
      <color indexed="8"/>
      <name val="Tahoma"/>
      <family val="2"/>
    </font>
    <font>
      <strike/>
      <sz val="10"/>
      <name val="Tahoma"/>
      <family val="2"/>
    </font>
    <font>
      <i/>
      <sz val="11"/>
      <name val="Tahom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</fills>
  <borders count="10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>
        <color indexed="8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thin"/>
    </border>
    <border>
      <left style="thin">
        <color indexed="8"/>
      </left>
      <right style="medium"/>
      <top style="medium"/>
      <bottom style="thin"/>
    </border>
    <border>
      <left>
        <color indexed="63"/>
      </left>
      <right style="thin">
        <color indexed="8"/>
      </right>
      <top style="thin"/>
      <bottom style="medium"/>
    </border>
    <border>
      <left style="thin">
        <color indexed="8"/>
      </left>
      <right style="medium"/>
      <top style="thin"/>
      <bottom style="medium"/>
    </border>
    <border>
      <left style="medium"/>
      <right style="medium"/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 style="medium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medium"/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/>
      <top style="thin">
        <color indexed="8"/>
      </top>
      <bottom style="thin"/>
    </border>
    <border>
      <left style="medium"/>
      <right style="medium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8" fillId="20" borderId="1" applyNumberFormat="0" applyAlignment="0" applyProtection="0"/>
    <xf numFmtId="0" fontId="59" fillId="0" borderId="2" applyNumberFormat="0" applyFill="0" applyAlignment="0" applyProtection="0"/>
    <xf numFmtId="0" fontId="60" fillId="21" borderId="3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61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2" fillId="29" borderId="0" applyNumberFormat="0" applyBorder="0" applyAlignment="0" applyProtection="0"/>
    <xf numFmtId="0" fontId="0" fillId="30" borderId="4" applyNumberFormat="0" applyFont="0" applyAlignment="0" applyProtection="0"/>
    <xf numFmtId="0" fontId="63" fillId="20" borderId="5" applyNumberFormat="0" applyAlignment="0" applyProtection="0"/>
    <xf numFmtId="9" fontId="0" fillId="0" borderId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9" fillId="0" borderId="8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9" applyNumberFormat="0" applyFill="0" applyAlignment="0" applyProtection="0"/>
    <xf numFmtId="0" fontId="71" fillId="31" borderId="0" applyNumberFormat="0" applyBorder="0" applyAlignment="0" applyProtection="0"/>
    <xf numFmtId="0" fontId="72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5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center" vertical="center" wrapText="1"/>
    </xf>
    <xf numFmtId="0" fontId="0" fillId="35" borderId="13" xfId="0" applyFont="1" applyFill="1" applyBorder="1" applyAlignment="1">
      <alignment horizontal="center" vertical="center"/>
    </xf>
    <xf numFmtId="0" fontId="3" fillId="0" borderId="14" xfId="36" applyBorder="1" applyAlignment="1" applyProtection="1">
      <alignment/>
      <protection/>
    </xf>
    <xf numFmtId="0" fontId="5" fillId="0" borderId="0" xfId="0" applyFont="1" applyBorder="1" applyAlignment="1">
      <alignment/>
    </xf>
    <xf numFmtId="0" fontId="0" fillId="0" borderId="15" xfId="0" applyBorder="1" applyAlignment="1">
      <alignment horizontal="center" vertical="center"/>
    </xf>
    <xf numFmtId="0" fontId="0" fillId="35" borderId="16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6" fillId="0" borderId="0" xfId="0" applyFont="1" applyAlignment="1">
      <alignment horizontal="justify"/>
    </xf>
    <xf numFmtId="0" fontId="7" fillId="0" borderId="0" xfId="0" applyFont="1" applyAlignment="1">
      <alignment horizontal="justify"/>
    </xf>
    <xf numFmtId="0" fontId="9" fillId="0" borderId="0" xfId="0" applyFont="1" applyAlignment="1">
      <alignment/>
    </xf>
    <xf numFmtId="0" fontId="9" fillId="0" borderId="0" xfId="0" applyFont="1" applyAlignment="1">
      <alignment horizontal="justify"/>
    </xf>
    <xf numFmtId="0" fontId="8" fillId="0" borderId="13" xfId="0" applyFont="1" applyBorder="1" applyAlignment="1">
      <alignment horizontal="center" wrapText="1"/>
    </xf>
    <xf numFmtId="0" fontId="8" fillId="0" borderId="16" xfId="0" applyFont="1" applyBorder="1" applyAlignment="1">
      <alignment wrapText="1"/>
    </xf>
    <xf numFmtId="0" fontId="0" fillId="35" borderId="19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36" borderId="21" xfId="0" applyFill="1" applyBorder="1" applyAlignment="1">
      <alignment horizontal="center" vertical="center" wrapText="1"/>
    </xf>
    <xf numFmtId="0" fontId="1" fillId="34" borderId="22" xfId="0" applyFont="1" applyFill="1" applyBorder="1" applyAlignment="1">
      <alignment horizontal="center" vertical="center" wrapText="1"/>
    </xf>
    <xf numFmtId="0" fontId="1" fillId="34" borderId="23" xfId="0" applyFont="1" applyFill="1" applyBorder="1" applyAlignment="1">
      <alignment horizontal="center" vertical="center" wrapText="1"/>
    </xf>
    <xf numFmtId="0" fontId="1" fillId="37" borderId="11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38" borderId="10" xfId="0" applyFill="1" applyBorder="1" applyAlignment="1">
      <alignment horizontal="center" vertical="center"/>
    </xf>
    <xf numFmtId="0" fontId="0" fillId="38" borderId="20" xfId="0" applyFill="1" applyBorder="1" applyAlignment="1">
      <alignment horizontal="center" vertical="center"/>
    </xf>
    <xf numFmtId="0" fontId="0" fillId="38" borderId="17" xfId="0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18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16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8" fillId="0" borderId="0" xfId="0" applyFont="1" applyAlignment="1">
      <alignment vertical="center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9" fillId="0" borderId="0" xfId="0" applyFont="1" applyAlignment="1">
      <alignment/>
    </xf>
    <xf numFmtId="49" fontId="13" fillId="0" borderId="0" xfId="0" applyNumberFormat="1" applyFont="1" applyBorder="1" applyAlignment="1">
      <alignment horizontal="right" vertical="center" wrapText="1"/>
    </xf>
    <xf numFmtId="49" fontId="13" fillId="0" borderId="0" xfId="0" applyNumberFormat="1" applyFont="1" applyBorder="1" applyAlignment="1">
      <alignment horizontal="left" vertical="center" wrapText="1"/>
    </xf>
    <xf numFmtId="49" fontId="13" fillId="0" borderId="25" xfId="0" applyNumberFormat="1" applyFont="1" applyBorder="1" applyAlignment="1">
      <alignment horizontal="left" vertical="center" wrapText="1"/>
    </xf>
    <xf numFmtId="0" fontId="18" fillId="34" borderId="12" xfId="0" applyFont="1" applyFill="1" applyBorder="1" applyAlignment="1">
      <alignment horizontal="center" vertical="center" wrapText="1"/>
    </xf>
    <xf numFmtId="49" fontId="13" fillId="0" borderId="0" xfId="0" applyNumberFormat="1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49" fontId="13" fillId="0" borderId="0" xfId="0" applyNumberFormat="1" applyFont="1" applyBorder="1" applyAlignment="1">
      <alignment vertical="center" wrapText="1"/>
    </xf>
    <xf numFmtId="0" fontId="20" fillId="0" borderId="0" xfId="0" applyFont="1" applyBorder="1" applyAlignment="1">
      <alignment/>
    </xf>
    <xf numFmtId="0" fontId="19" fillId="0" borderId="0" xfId="0" applyFont="1" applyAlignment="1">
      <alignment/>
    </xf>
    <xf numFmtId="0" fontId="13" fillId="0" borderId="22" xfId="0" applyFont="1" applyBorder="1" applyAlignment="1">
      <alignment/>
    </xf>
    <xf numFmtId="0" fontId="13" fillId="0" borderId="26" xfId="0" applyFont="1" applyBorder="1" applyAlignment="1">
      <alignment/>
    </xf>
    <xf numFmtId="0" fontId="16" fillId="0" borderId="14" xfId="0" applyFont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3" fillId="0" borderId="14" xfId="0" applyFont="1" applyBorder="1" applyAlignment="1">
      <alignment/>
    </xf>
    <xf numFmtId="0" fontId="13" fillId="0" borderId="14" xfId="0" applyFont="1" applyBorder="1" applyAlignment="1">
      <alignment horizontal="left" vertical="center" wrapText="1"/>
    </xf>
    <xf numFmtId="0" fontId="13" fillId="0" borderId="0" xfId="0" applyFont="1" applyBorder="1" applyAlignment="1">
      <alignment wrapText="1"/>
    </xf>
    <xf numFmtId="0" fontId="18" fillId="34" borderId="11" xfId="0" applyFont="1" applyFill="1" applyBorder="1" applyAlignment="1">
      <alignment horizontal="center" vertical="center" wrapText="1"/>
    </xf>
    <xf numFmtId="0" fontId="18" fillId="34" borderId="22" xfId="0" applyFont="1" applyFill="1" applyBorder="1" applyAlignment="1">
      <alignment horizontal="center" vertical="center" wrapText="1"/>
    </xf>
    <xf numFmtId="0" fontId="18" fillId="37" borderId="11" xfId="0" applyFont="1" applyFill="1" applyBorder="1" applyAlignment="1">
      <alignment horizontal="center" vertical="center" wrapText="1"/>
    </xf>
    <xf numFmtId="0" fontId="18" fillId="34" borderId="14" xfId="0" applyFont="1" applyFill="1" applyBorder="1" applyAlignment="1">
      <alignment horizontal="center" vertical="center" wrapText="1"/>
    </xf>
    <xf numFmtId="0" fontId="13" fillId="35" borderId="19" xfId="0" applyFont="1" applyFill="1" applyBorder="1" applyAlignment="1">
      <alignment horizontal="center" vertical="center"/>
    </xf>
    <xf numFmtId="0" fontId="13" fillId="33" borderId="20" xfId="0" applyFont="1" applyFill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38" borderId="20" xfId="0" applyFont="1" applyFill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35" borderId="13" xfId="0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38" borderId="10" xfId="0" applyFont="1" applyFill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35" borderId="16" xfId="0" applyFont="1" applyFill="1" applyBorder="1" applyAlignment="1">
      <alignment horizontal="center" vertical="center"/>
    </xf>
    <xf numFmtId="0" fontId="13" fillId="33" borderId="17" xfId="0" applyFont="1" applyFill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38" borderId="17" xfId="0" applyFont="1" applyFill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21" fillId="0" borderId="14" xfId="36" applyFont="1" applyBorder="1" applyAlignment="1" applyProtection="1">
      <alignment/>
      <protection/>
    </xf>
    <xf numFmtId="0" fontId="21" fillId="0" borderId="0" xfId="36" applyFont="1" applyBorder="1" applyAlignment="1" applyProtection="1">
      <alignment/>
      <protection/>
    </xf>
    <xf numFmtId="0" fontId="22" fillId="0" borderId="0" xfId="0" applyFont="1" applyBorder="1" applyAlignment="1">
      <alignment/>
    </xf>
    <xf numFmtId="0" fontId="13" fillId="35" borderId="14" xfId="0" applyFont="1" applyFill="1" applyBorder="1" applyAlignment="1">
      <alignment horizontal="center" vertical="center"/>
    </xf>
    <xf numFmtId="0" fontId="13" fillId="35" borderId="0" xfId="0" applyFont="1" applyFill="1" applyBorder="1" applyAlignment="1">
      <alignment horizontal="center" vertical="center"/>
    </xf>
    <xf numFmtId="0" fontId="13" fillId="33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8" fillId="0" borderId="14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13" fillId="38" borderId="27" xfId="0" applyFont="1" applyFill="1" applyBorder="1" applyAlignment="1">
      <alignment horizontal="left" vertical="center"/>
    </xf>
    <xf numFmtId="0" fontId="18" fillId="34" borderId="23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left" vertical="center"/>
    </xf>
    <xf numFmtId="0" fontId="13" fillId="0" borderId="0" xfId="0" applyFont="1" applyFill="1" applyAlignment="1">
      <alignment horizontal="left" vertical="center"/>
    </xf>
    <xf numFmtId="0" fontId="18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0" fontId="18" fillId="36" borderId="19" xfId="0" applyFont="1" applyFill="1" applyBorder="1" applyAlignment="1">
      <alignment horizontal="center" vertical="center" wrapText="1"/>
    </xf>
    <xf numFmtId="0" fontId="18" fillId="36" borderId="20" xfId="0" applyFont="1" applyFill="1" applyBorder="1" applyAlignment="1">
      <alignment horizontal="center" vertical="center" wrapText="1"/>
    </xf>
    <xf numFmtId="0" fontId="18" fillId="36" borderId="24" xfId="0" applyFont="1" applyFill="1" applyBorder="1" applyAlignment="1">
      <alignment horizontal="center" vertical="center" wrapText="1"/>
    </xf>
    <xf numFmtId="0" fontId="13" fillId="0" borderId="13" xfId="0" applyFont="1" applyBorder="1" applyAlignment="1">
      <alignment horizontal="center" wrapText="1"/>
    </xf>
    <xf numFmtId="0" fontId="13" fillId="0" borderId="10" xfId="0" applyFont="1" applyBorder="1" applyAlignment="1">
      <alignment horizontal="center" wrapText="1"/>
    </xf>
    <xf numFmtId="0" fontId="13" fillId="0" borderId="15" xfId="0" applyFont="1" applyBorder="1" applyAlignment="1">
      <alignment/>
    </xf>
    <xf numFmtId="0" fontId="13" fillId="0" borderId="13" xfId="0" applyFont="1" applyBorder="1" applyAlignment="1">
      <alignment/>
    </xf>
    <xf numFmtId="0" fontId="13" fillId="0" borderId="10" xfId="0" applyFont="1" applyBorder="1" applyAlignment="1">
      <alignment/>
    </xf>
    <xf numFmtId="0" fontId="13" fillId="0" borderId="28" xfId="0" applyFont="1" applyBorder="1" applyAlignment="1">
      <alignment/>
    </xf>
    <xf numFmtId="0" fontId="13" fillId="0" borderId="16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29" xfId="0" applyFont="1" applyBorder="1" applyAlignment="1">
      <alignment/>
    </xf>
    <xf numFmtId="0" fontId="13" fillId="0" borderId="18" xfId="0" applyFont="1" applyBorder="1" applyAlignment="1">
      <alignment/>
    </xf>
    <xf numFmtId="0" fontId="24" fillId="0" borderId="0" xfId="0" applyFont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16" fontId="18" fillId="37" borderId="11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/>
    </xf>
    <xf numFmtId="16" fontId="18" fillId="36" borderId="30" xfId="0" applyNumberFormat="1" applyFont="1" applyFill="1" applyBorder="1" applyAlignment="1">
      <alignment horizontal="center" vertical="center" wrapText="1"/>
    </xf>
    <xf numFmtId="0" fontId="18" fillId="36" borderId="30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18" fillId="0" borderId="20" xfId="0" applyFont="1" applyFill="1" applyBorder="1" applyAlignment="1">
      <alignment horizontal="center" vertical="center" wrapText="1"/>
    </xf>
    <xf numFmtId="0" fontId="18" fillId="38" borderId="31" xfId="0" applyFont="1" applyFill="1" applyBorder="1" applyAlignment="1">
      <alignment horizontal="center" vertical="center" wrapText="1"/>
    </xf>
    <xf numFmtId="0" fontId="13" fillId="0" borderId="24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/>
    </xf>
    <xf numFmtId="0" fontId="13" fillId="0" borderId="13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38" borderId="32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center" vertical="center" wrapText="1"/>
    </xf>
    <xf numFmtId="0" fontId="18" fillId="38" borderId="33" xfId="0" applyFont="1" applyFill="1" applyBorder="1" applyAlignment="1">
      <alignment horizontal="center" vertical="center" wrapText="1"/>
    </xf>
    <xf numFmtId="0" fontId="18" fillId="38" borderId="28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/>
    </xf>
    <xf numFmtId="0" fontId="18" fillId="38" borderId="29" xfId="0" applyFont="1" applyFill="1" applyBorder="1" applyAlignment="1">
      <alignment horizontal="center" vertical="center" wrapText="1"/>
    </xf>
    <xf numFmtId="0" fontId="13" fillId="39" borderId="27" xfId="0" applyFont="1" applyFill="1" applyBorder="1" applyAlignment="1">
      <alignment/>
    </xf>
    <xf numFmtId="0" fontId="18" fillId="0" borderId="0" xfId="0" applyFont="1" applyAlignment="1">
      <alignment wrapText="1"/>
    </xf>
    <xf numFmtId="0" fontId="18" fillId="36" borderId="17" xfId="0" applyFont="1" applyFill="1" applyBorder="1" applyAlignment="1">
      <alignment horizontal="center" vertical="center" wrapText="1"/>
    </xf>
    <xf numFmtId="0" fontId="18" fillId="36" borderId="18" xfId="0" applyFont="1" applyFill="1" applyBorder="1" applyAlignment="1">
      <alignment horizontal="center" vertical="center" wrapText="1"/>
    </xf>
    <xf numFmtId="0" fontId="13" fillId="0" borderId="34" xfId="0" applyFont="1" applyFill="1" applyBorder="1" applyAlignment="1">
      <alignment horizontal="center" vertical="center" wrapText="1"/>
    </xf>
    <xf numFmtId="0" fontId="13" fillId="0" borderId="35" xfId="0" applyFont="1" applyFill="1" applyBorder="1" applyAlignment="1">
      <alignment horizontal="center" vertical="center" wrapText="1"/>
    </xf>
    <xf numFmtId="0" fontId="13" fillId="0" borderId="36" xfId="0" applyFont="1" applyFill="1" applyBorder="1" applyAlignment="1">
      <alignment horizontal="center" vertical="center" wrapText="1"/>
    </xf>
    <xf numFmtId="0" fontId="18" fillId="0" borderId="36" xfId="0" applyFont="1" applyFill="1" applyBorder="1" applyAlignment="1">
      <alignment horizontal="center" vertical="center" wrapText="1"/>
    </xf>
    <xf numFmtId="0" fontId="13" fillId="0" borderId="37" xfId="0" applyFont="1" applyFill="1" applyBorder="1" applyAlignment="1">
      <alignment/>
    </xf>
    <xf numFmtId="0" fontId="13" fillId="0" borderId="38" xfId="0" applyFont="1" applyFill="1" applyBorder="1" applyAlignment="1">
      <alignment horizontal="center" vertical="center" wrapText="1"/>
    </xf>
    <xf numFmtId="0" fontId="18" fillId="38" borderId="39" xfId="0" applyFont="1" applyFill="1" applyBorder="1" applyAlignment="1">
      <alignment horizontal="center" vertical="center" wrapText="1"/>
    </xf>
    <xf numFmtId="0" fontId="18" fillId="0" borderId="38" xfId="0" applyFont="1" applyFill="1" applyBorder="1" applyAlignment="1">
      <alignment horizontal="center" vertical="center" wrapText="1"/>
    </xf>
    <xf numFmtId="0" fontId="13" fillId="0" borderId="37" xfId="0" applyFont="1" applyBorder="1" applyAlignment="1">
      <alignment/>
    </xf>
    <xf numFmtId="0" fontId="18" fillId="0" borderId="40" xfId="0" applyFont="1" applyFill="1" applyBorder="1" applyAlignment="1">
      <alignment horizontal="center" vertical="center" wrapText="1"/>
    </xf>
    <xf numFmtId="0" fontId="13" fillId="0" borderId="41" xfId="0" applyFont="1" applyBorder="1" applyAlignment="1">
      <alignment/>
    </xf>
    <xf numFmtId="0" fontId="23" fillId="0" borderId="0" xfId="0" applyFont="1" applyAlignment="1">
      <alignment/>
    </xf>
    <xf numFmtId="0" fontId="18" fillId="38" borderId="10" xfId="0" applyFont="1" applyFill="1" applyBorder="1" applyAlignment="1">
      <alignment horizontal="center" vertical="center" wrapText="1"/>
    </xf>
    <xf numFmtId="0" fontId="18" fillId="38" borderId="36" xfId="0" applyFont="1" applyFill="1" applyBorder="1" applyAlignment="1">
      <alignment horizontal="center" vertical="center" wrapText="1"/>
    </xf>
    <xf numFmtId="0" fontId="13" fillId="0" borderId="42" xfId="0" applyFont="1" applyFill="1" applyBorder="1" applyAlignment="1">
      <alignment/>
    </xf>
    <xf numFmtId="0" fontId="18" fillId="36" borderId="16" xfId="0" applyFont="1" applyFill="1" applyBorder="1" applyAlignment="1">
      <alignment horizontal="center" vertical="center" wrapText="1"/>
    </xf>
    <xf numFmtId="0" fontId="18" fillId="36" borderId="29" xfId="0" applyFont="1" applyFill="1" applyBorder="1" applyAlignment="1">
      <alignment horizontal="center" vertical="center" wrapText="1"/>
    </xf>
    <xf numFmtId="0" fontId="18" fillId="38" borderId="43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/>
    </xf>
    <xf numFmtId="0" fontId="23" fillId="0" borderId="0" xfId="0" applyFont="1" applyFill="1" applyAlignment="1">
      <alignment/>
    </xf>
    <xf numFmtId="0" fontId="18" fillId="40" borderId="11" xfId="0" applyFont="1" applyFill="1" applyBorder="1" applyAlignment="1">
      <alignment horizontal="center" vertical="center" wrapText="1"/>
    </xf>
    <xf numFmtId="0" fontId="18" fillId="40" borderId="27" xfId="0" applyFont="1" applyFill="1" applyBorder="1" applyAlignment="1">
      <alignment horizontal="center" vertical="center" wrapText="1"/>
    </xf>
    <xf numFmtId="0" fontId="13" fillId="33" borderId="44" xfId="0" applyFont="1" applyFill="1" applyBorder="1" applyAlignment="1">
      <alignment horizontal="center" vertical="center"/>
    </xf>
    <xf numFmtId="0" fontId="13" fillId="0" borderId="45" xfId="0" applyFont="1" applyFill="1" applyBorder="1" applyAlignment="1">
      <alignment/>
    </xf>
    <xf numFmtId="0" fontId="13" fillId="0" borderId="46" xfId="0" applyFont="1" applyFill="1" applyBorder="1" applyAlignment="1">
      <alignment/>
    </xf>
    <xf numFmtId="0" fontId="13" fillId="33" borderId="47" xfId="0" applyFont="1" applyFill="1" applyBorder="1" applyAlignment="1">
      <alignment horizontal="center" vertical="center"/>
    </xf>
    <xf numFmtId="0" fontId="13" fillId="0" borderId="48" xfId="0" applyFont="1" applyFill="1" applyBorder="1" applyAlignment="1">
      <alignment/>
    </xf>
    <xf numFmtId="0" fontId="13" fillId="0" borderId="49" xfId="0" applyFont="1" applyFill="1" applyBorder="1" applyAlignment="1">
      <alignment/>
    </xf>
    <xf numFmtId="0" fontId="23" fillId="0" borderId="0" xfId="0" applyFont="1" applyBorder="1" applyAlignment="1">
      <alignment horizontal="left" vertical="center"/>
    </xf>
    <xf numFmtId="0" fontId="27" fillId="0" borderId="0" xfId="0" applyFont="1" applyAlignment="1">
      <alignment/>
    </xf>
    <xf numFmtId="179" fontId="13" fillId="38" borderId="10" xfId="0" applyNumberFormat="1" applyFont="1" applyFill="1" applyBorder="1" applyAlignment="1">
      <alignment/>
    </xf>
    <xf numFmtId="0" fontId="13" fillId="0" borderId="10" xfId="0" applyFont="1" applyFill="1" applyBorder="1" applyAlignment="1">
      <alignment/>
    </xf>
    <xf numFmtId="0" fontId="13" fillId="38" borderId="10" xfId="0" applyFont="1" applyFill="1" applyBorder="1" applyAlignment="1">
      <alignment/>
    </xf>
    <xf numFmtId="0" fontId="13" fillId="0" borderId="10" xfId="0" applyFont="1" applyFill="1" applyBorder="1" applyAlignment="1">
      <alignment horizontal="right"/>
    </xf>
    <xf numFmtId="0" fontId="13" fillId="0" borderId="10" xfId="0" applyFont="1" applyFill="1" applyBorder="1" applyAlignment="1">
      <alignment horizontal="right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179" fontId="13" fillId="38" borderId="17" xfId="0" applyNumberFormat="1" applyFont="1" applyFill="1" applyBorder="1" applyAlignment="1">
      <alignment/>
    </xf>
    <xf numFmtId="0" fontId="13" fillId="0" borderId="17" xfId="0" applyFont="1" applyFill="1" applyBorder="1" applyAlignment="1">
      <alignment/>
    </xf>
    <xf numFmtId="0" fontId="13" fillId="38" borderId="17" xfId="0" applyFont="1" applyFill="1" applyBorder="1" applyAlignment="1">
      <alignment/>
    </xf>
    <xf numFmtId="0" fontId="13" fillId="0" borderId="17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/>
    </xf>
    <xf numFmtId="0" fontId="23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horizontal="left" vertical="center" wrapText="1"/>
    </xf>
    <xf numFmtId="0" fontId="13" fillId="0" borderId="19" xfId="0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vertical="top" wrapText="1"/>
    </xf>
    <xf numFmtId="0" fontId="13" fillId="0" borderId="24" xfId="0" applyFont="1" applyFill="1" applyBorder="1" applyAlignment="1">
      <alignment vertical="top" wrapText="1"/>
    </xf>
    <xf numFmtId="0" fontId="13" fillId="0" borderId="16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vertical="top" wrapText="1"/>
    </xf>
    <xf numFmtId="0" fontId="13" fillId="0" borderId="18" xfId="0" applyFont="1" applyFill="1" applyBorder="1" applyAlignment="1">
      <alignment vertical="top" wrapText="1"/>
    </xf>
    <xf numFmtId="0" fontId="13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top" wrapText="1"/>
    </xf>
    <xf numFmtId="0" fontId="13" fillId="0" borderId="0" xfId="0" applyFont="1" applyFill="1" applyBorder="1" applyAlignment="1">
      <alignment vertical="top" wrapText="1"/>
    </xf>
    <xf numFmtId="0" fontId="29" fillId="0" borderId="0" xfId="0" applyFont="1" applyFill="1" applyBorder="1" applyAlignment="1">
      <alignment horizontal="center" vertical="top" wrapText="1"/>
    </xf>
    <xf numFmtId="0" fontId="18" fillId="0" borderId="0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/>
    </xf>
    <xf numFmtId="0" fontId="13" fillId="38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30" fillId="0" borderId="0" xfId="0" applyFont="1" applyFill="1" applyBorder="1" applyAlignment="1">
      <alignment/>
    </xf>
    <xf numFmtId="0" fontId="13" fillId="0" borderId="17" xfId="0" applyFont="1" applyFill="1" applyBorder="1" applyAlignment="1">
      <alignment horizontal="right" vertical="center"/>
    </xf>
    <xf numFmtId="0" fontId="13" fillId="38" borderId="17" xfId="0" applyFont="1" applyFill="1" applyBorder="1" applyAlignment="1">
      <alignment horizontal="center"/>
    </xf>
    <xf numFmtId="0" fontId="13" fillId="0" borderId="17" xfId="0" applyFont="1" applyFill="1" applyBorder="1" applyAlignment="1">
      <alignment horizontal="center"/>
    </xf>
    <xf numFmtId="0" fontId="23" fillId="38" borderId="27" xfId="0" applyFont="1" applyFill="1" applyBorder="1" applyAlignment="1">
      <alignment horizontal="left" vertical="center"/>
    </xf>
    <xf numFmtId="0" fontId="29" fillId="0" borderId="13" xfId="0" applyFont="1" applyBorder="1" applyAlignment="1">
      <alignment horizontal="center" vertical="top" wrapText="1"/>
    </xf>
    <xf numFmtId="0" fontId="29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29" fillId="0" borderId="15" xfId="0" applyFont="1" applyBorder="1" applyAlignment="1">
      <alignment horizontal="center" vertical="top" wrapText="1"/>
    </xf>
    <xf numFmtId="0" fontId="29" fillId="0" borderId="16" xfId="0" applyFont="1" applyBorder="1" applyAlignment="1">
      <alignment horizontal="center" vertical="top" wrapText="1"/>
    </xf>
    <xf numFmtId="0" fontId="29" fillId="0" borderId="17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center" vertical="top" wrapText="1"/>
    </xf>
    <xf numFmtId="0" fontId="29" fillId="0" borderId="18" xfId="0" applyFont="1" applyBorder="1" applyAlignment="1">
      <alignment horizontal="center" vertical="top" wrapText="1"/>
    </xf>
    <xf numFmtId="0" fontId="16" fillId="0" borderId="0" xfId="0" applyFont="1" applyAlignment="1">
      <alignment/>
    </xf>
    <xf numFmtId="0" fontId="16" fillId="0" borderId="0" xfId="0" applyFont="1" applyFill="1" applyBorder="1" applyAlignment="1">
      <alignment horizontal="left" vertical="center"/>
    </xf>
    <xf numFmtId="0" fontId="21" fillId="0" borderId="0" xfId="36" applyFont="1" applyAlignment="1" applyProtection="1">
      <alignment/>
      <protection/>
    </xf>
    <xf numFmtId="0" fontId="18" fillId="34" borderId="50" xfId="0" applyFont="1" applyFill="1" applyBorder="1" applyAlignment="1">
      <alignment horizontal="center" vertical="center" wrapText="1"/>
    </xf>
    <xf numFmtId="0" fontId="13" fillId="33" borderId="36" xfId="0" applyFont="1" applyFill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3" fillId="38" borderId="24" xfId="0" applyFont="1" applyFill="1" applyBorder="1" applyAlignment="1">
      <alignment horizontal="center" vertical="center"/>
    </xf>
    <xf numFmtId="0" fontId="13" fillId="0" borderId="51" xfId="0" applyFont="1" applyBorder="1" applyAlignment="1">
      <alignment horizontal="center" vertical="center"/>
    </xf>
    <xf numFmtId="0" fontId="13" fillId="38" borderId="15" xfId="0" applyFont="1" applyFill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13" fillId="33" borderId="13" xfId="0" applyFont="1" applyFill="1" applyBorder="1" applyAlignment="1">
      <alignment horizontal="center" vertical="center"/>
    </xf>
    <xf numFmtId="0" fontId="13" fillId="33" borderId="16" xfId="0" applyFont="1" applyFill="1" applyBorder="1" applyAlignment="1">
      <alignment horizontal="center" vertical="center"/>
    </xf>
    <xf numFmtId="0" fontId="13" fillId="38" borderId="18" xfId="0" applyFont="1" applyFill="1" applyBorder="1" applyAlignment="1">
      <alignment horizontal="center" vertical="center"/>
    </xf>
    <xf numFmtId="0" fontId="13" fillId="0" borderId="52" xfId="0" applyFont="1" applyBorder="1" applyAlignment="1">
      <alignment horizontal="center" vertical="center"/>
    </xf>
    <xf numFmtId="0" fontId="13" fillId="0" borderId="10" xfId="0" applyNumberFormat="1" applyFont="1" applyFill="1" applyBorder="1" applyAlignment="1">
      <alignment horizontal="center" vertical="center" wrapText="1"/>
    </xf>
    <xf numFmtId="0" fontId="13" fillId="41" borderId="0" xfId="0" applyFont="1" applyFill="1" applyAlignment="1">
      <alignment/>
    </xf>
    <xf numFmtId="0" fontId="16" fillId="0" borderId="0" xfId="0" applyFont="1" applyAlignment="1">
      <alignment vertical="center"/>
    </xf>
    <xf numFmtId="0" fontId="13" fillId="0" borderId="0" xfId="0" applyFont="1" applyAlignment="1">
      <alignment/>
    </xf>
    <xf numFmtId="0" fontId="18" fillId="36" borderId="53" xfId="0" applyFont="1" applyFill="1" applyBorder="1" applyAlignment="1">
      <alignment horizontal="center" vertical="center" wrapText="1"/>
    </xf>
    <xf numFmtId="0" fontId="18" fillId="36" borderId="54" xfId="0" applyFont="1" applyFill="1" applyBorder="1" applyAlignment="1">
      <alignment horizontal="center" vertical="center" wrapText="1"/>
    </xf>
    <xf numFmtId="0" fontId="13" fillId="0" borderId="20" xfId="0" applyFont="1" applyBorder="1" applyAlignment="1">
      <alignment/>
    </xf>
    <xf numFmtId="0" fontId="13" fillId="0" borderId="31" xfId="0" applyFont="1" applyBorder="1" applyAlignment="1">
      <alignment/>
    </xf>
    <xf numFmtId="0" fontId="13" fillId="0" borderId="38" xfId="0" applyFont="1" applyFill="1" applyBorder="1" applyAlignment="1">
      <alignment/>
    </xf>
    <xf numFmtId="0" fontId="13" fillId="0" borderId="38" xfId="0" applyFont="1" applyFill="1" applyBorder="1" applyAlignment="1">
      <alignment horizontal="right"/>
    </xf>
    <xf numFmtId="0" fontId="13" fillId="0" borderId="38" xfId="0" applyFont="1" applyFill="1" applyBorder="1" applyAlignment="1">
      <alignment horizontal="right" vertical="center"/>
    </xf>
    <xf numFmtId="0" fontId="13" fillId="0" borderId="40" xfId="0" applyFont="1" applyFill="1" applyBorder="1" applyAlignment="1">
      <alignment/>
    </xf>
    <xf numFmtId="0" fontId="18" fillId="36" borderId="55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/>
    </xf>
    <xf numFmtId="0" fontId="13" fillId="0" borderId="13" xfId="0" applyFont="1" applyFill="1" applyBorder="1" applyAlignment="1">
      <alignment horizontal="right" vertical="center"/>
    </xf>
    <xf numFmtId="0" fontId="13" fillId="0" borderId="16" xfId="0" applyFont="1" applyFill="1" applyBorder="1" applyAlignment="1">
      <alignment horizontal="right" vertical="center"/>
    </xf>
    <xf numFmtId="0" fontId="31" fillId="0" borderId="10" xfId="0" applyFont="1" applyBorder="1" applyAlignment="1">
      <alignment horizontal="center" wrapText="1"/>
    </xf>
    <xf numFmtId="0" fontId="31" fillId="0" borderId="10" xfId="0" applyFont="1" applyFill="1" applyBorder="1" applyAlignment="1">
      <alignment horizontal="center" wrapText="1"/>
    </xf>
    <xf numFmtId="0" fontId="31" fillId="0" borderId="15" xfId="0" applyFont="1" applyBorder="1" applyAlignment="1">
      <alignment wrapText="1"/>
    </xf>
    <xf numFmtId="0" fontId="9" fillId="0" borderId="13" xfId="0" applyFont="1" applyBorder="1" applyAlignment="1">
      <alignment wrapText="1"/>
    </xf>
    <xf numFmtId="0" fontId="31" fillId="0" borderId="16" xfId="0" applyFont="1" applyBorder="1" applyAlignment="1">
      <alignment horizontal="center" wrapText="1"/>
    </xf>
    <xf numFmtId="0" fontId="31" fillId="0" borderId="17" xfId="0" applyFont="1" applyBorder="1" applyAlignment="1">
      <alignment horizontal="center" wrapText="1"/>
    </xf>
    <xf numFmtId="0" fontId="31" fillId="0" borderId="17" xfId="0" applyFont="1" applyFill="1" applyBorder="1" applyAlignment="1">
      <alignment horizontal="center" wrapText="1"/>
    </xf>
    <xf numFmtId="0" fontId="31" fillId="0" borderId="18" xfId="0" applyFont="1" applyBorder="1" applyAlignment="1">
      <alignment wrapText="1"/>
    </xf>
    <xf numFmtId="0" fontId="13" fillId="42" borderId="13" xfId="0" applyFont="1" applyFill="1" applyBorder="1" applyAlignment="1">
      <alignment horizontal="center" vertical="top" wrapText="1"/>
    </xf>
    <xf numFmtId="0" fontId="13" fillId="42" borderId="10" xfId="0" applyFont="1" applyFill="1" applyBorder="1" applyAlignment="1">
      <alignment horizontal="center" vertical="top" wrapText="1"/>
    </xf>
    <xf numFmtId="0" fontId="13" fillId="42" borderId="17" xfId="0" applyFont="1" applyFill="1" applyBorder="1" applyAlignment="1">
      <alignment horizontal="center" vertical="top" wrapText="1"/>
    </xf>
    <xf numFmtId="0" fontId="32" fillId="0" borderId="13" xfId="0" applyFont="1" applyBorder="1" applyAlignment="1">
      <alignment horizontal="center" wrapText="1"/>
    </xf>
    <xf numFmtId="0" fontId="29" fillId="0" borderId="10" xfId="0" applyFont="1" applyFill="1" applyBorder="1" applyAlignment="1">
      <alignment horizontal="center" vertical="top" wrapText="1"/>
    </xf>
    <xf numFmtId="0" fontId="13" fillId="0" borderId="56" xfId="0" applyFont="1" applyBorder="1" applyAlignment="1">
      <alignment/>
    </xf>
    <xf numFmtId="0" fontId="13" fillId="0" borderId="13" xfId="0" applyFont="1" applyBorder="1" applyAlignment="1">
      <alignment horizontal="center" vertical="top" wrapText="1"/>
    </xf>
    <xf numFmtId="0" fontId="9" fillId="0" borderId="13" xfId="0" applyFont="1" applyBorder="1" applyAlignment="1">
      <alignment/>
    </xf>
    <xf numFmtId="0" fontId="18" fillId="36" borderId="57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  <xf numFmtId="0" fontId="28" fillId="36" borderId="24" xfId="0" applyFont="1" applyFill="1" applyBorder="1" applyAlignment="1">
      <alignment horizontal="center" vertical="top" wrapText="1"/>
    </xf>
    <xf numFmtId="0" fontId="29" fillId="0" borderId="10" xfId="0" applyFont="1" applyBorder="1" applyAlignment="1">
      <alignment horizontal="center" wrapText="1"/>
    </xf>
    <xf numFmtId="0" fontId="28" fillId="36" borderId="19" xfId="0" applyFont="1" applyFill="1" applyBorder="1" applyAlignment="1">
      <alignment horizontal="center" vertical="top" wrapText="1"/>
    </xf>
    <xf numFmtId="0" fontId="28" fillId="36" borderId="20" xfId="0" applyFont="1" applyFill="1" applyBorder="1" applyAlignment="1">
      <alignment horizontal="center" vertical="top" wrapText="1"/>
    </xf>
    <xf numFmtId="0" fontId="33" fillId="0" borderId="10" xfId="0" applyFont="1" applyBorder="1" applyAlignment="1">
      <alignment horizontal="center" vertical="top" wrapText="1"/>
    </xf>
    <xf numFmtId="0" fontId="33" fillId="0" borderId="13" xfId="0" applyFont="1" applyBorder="1" applyAlignment="1">
      <alignment horizontal="center" vertical="top" wrapText="1"/>
    </xf>
    <xf numFmtId="0" fontId="13" fillId="35" borderId="34" xfId="0" applyFont="1" applyFill="1" applyBorder="1" applyAlignment="1">
      <alignment horizontal="center" vertical="center"/>
    </xf>
    <xf numFmtId="0" fontId="13" fillId="0" borderId="36" xfId="0" applyNumberFormat="1" applyFont="1" applyFill="1" applyBorder="1" applyAlignment="1">
      <alignment horizontal="center" vertical="center" wrapText="1"/>
    </xf>
    <xf numFmtId="0" fontId="13" fillId="38" borderId="36" xfId="0" applyFont="1" applyFill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/>
    </xf>
    <xf numFmtId="0" fontId="18" fillId="43" borderId="24" xfId="0" applyFont="1" applyFill="1" applyBorder="1" applyAlignment="1">
      <alignment horizontal="center" vertical="center" wrapText="1"/>
    </xf>
    <xf numFmtId="0" fontId="18" fillId="36" borderId="58" xfId="0" applyFont="1" applyFill="1" applyBorder="1" applyAlignment="1">
      <alignment horizontal="center" vertical="top" wrapText="1"/>
    </xf>
    <xf numFmtId="0" fontId="18" fillId="36" borderId="59" xfId="0" applyFont="1" applyFill="1" applyBorder="1" applyAlignment="1">
      <alignment horizontal="center" vertical="top" wrapText="1"/>
    </xf>
    <xf numFmtId="0" fontId="18" fillId="36" borderId="60" xfId="0" applyFont="1" applyFill="1" applyBorder="1" applyAlignment="1">
      <alignment horizontal="center" vertical="top" wrapText="1"/>
    </xf>
    <xf numFmtId="0" fontId="35" fillId="36" borderId="19" xfId="0" applyFont="1" applyFill="1" applyBorder="1" applyAlignment="1">
      <alignment horizontal="center" wrapText="1"/>
    </xf>
    <xf numFmtId="0" fontId="35" fillId="36" borderId="20" xfId="0" applyFont="1" applyFill="1" applyBorder="1" applyAlignment="1">
      <alignment horizontal="center" wrapText="1"/>
    </xf>
    <xf numFmtId="0" fontId="36" fillId="36" borderId="20" xfId="0" applyFont="1" applyFill="1" applyBorder="1" applyAlignment="1">
      <alignment horizontal="center" wrapText="1"/>
    </xf>
    <xf numFmtId="0" fontId="35" fillId="36" borderId="24" xfId="0" applyFont="1" applyFill="1" applyBorder="1" applyAlignment="1">
      <alignment horizontal="center" wrapText="1"/>
    </xf>
    <xf numFmtId="0" fontId="13" fillId="0" borderId="19" xfId="0" applyFont="1" applyFill="1" applyBorder="1" applyAlignment="1">
      <alignment/>
    </xf>
    <xf numFmtId="0" fontId="13" fillId="0" borderId="20" xfId="0" applyFont="1" applyFill="1" applyBorder="1" applyAlignment="1">
      <alignment/>
    </xf>
    <xf numFmtId="0" fontId="13" fillId="0" borderId="13" xfId="0" applyFont="1" applyFill="1" applyBorder="1" applyAlignment="1">
      <alignment horizontal="right"/>
    </xf>
    <xf numFmtId="0" fontId="25" fillId="0" borderId="19" xfId="0" applyFont="1" applyBorder="1" applyAlignment="1">
      <alignment wrapText="1"/>
    </xf>
    <xf numFmtId="0" fontId="25" fillId="0" borderId="24" xfId="0" applyFont="1" applyBorder="1" applyAlignment="1">
      <alignment wrapText="1"/>
    </xf>
    <xf numFmtId="0" fontId="25" fillId="0" borderId="13" xfId="0" applyFont="1" applyBorder="1" applyAlignment="1">
      <alignment wrapText="1"/>
    </xf>
    <xf numFmtId="0" fontId="25" fillId="0" borderId="15" xfId="0" applyFont="1" applyBorder="1" applyAlignment="1">
      <alignment wrapText="1"/>
    </xf>
    <xf numFmtId="0" fontId="6" fillId="0" borderId="0" xfId="0" applyFont="1" applyAlignment="1">
      <alignment horizontal="justify" wrapText="1"/>
    </xf>
    <xf numFmtId="0" fontId="0" fillId="0" borderId="0" xfId="0" applyAlignment="1">
      <alignment wrapText="1"/>
    </xf>
    <xf numFmtId="0" fontId="18" fillId="43" borderId="19" xfId="0" applyFont="1" applyFill="1" applyBorder="1" applyAlignment="1">
      <alignment horizontal="center" vertical="center" wrapText="1"/>
    </xf>
    <xf numFmtId="0" fontId="13" fillId="0" borderId="15" xfId="0" applyFont="1" applyBorder="1" applyAlignment="1">
      <alignment horizontal="center" wrapText="1"/>
    </xf>
    <xf numFmtId="0" fontId="13" fillId="38" borderId="15" xfId="0" applyFont="1" applyFill="1" applyBorder="1" applyAlignment="1">
      <alignment/>
    </xf>
    <xf numFmtId="0" fontId="13" fillId="38" borderId="18" xfId="0" applyFont="1" applyFill="1" applyBorder="1" applyAlignment="1">
      <alignment/>
    </xf>
    <xf numFmtId="0" fontId="37" fillId="0" borderId="0" xfId="0" applyFont="1" applyAlignment="1">
      <alignment/>
    </xf>
    <xf numFmtId="0" fontId="13" fillId="0" borderId="35" xfId="0" applyFont="1" applyFill="1" applyBorder="1" applyAlignment="1">
      <alignment/>
    </xf>
    <xf numFmtId="0" fontId="13" fillId="0" borderId="36" xfId="0" applyFont="1" applyFill="1" applyBorder="1" applyAlignment="1">
      <alignment/>
    </xf>
    <xf numFmtId="0" fontId="13" fillId="38" borderId="36" xfId="0" applyFont="1" applyFill="1" applyBorder="1" applyAlignment="1">
      <alignment/>
    </xf>
    <xf numFmtId="0" fontId="18" fillId="36" borderId="58" xfId="0" applyFont="1" applyFill="1" applyBorder="1" applyAlignment="1">
      <alignment horizontal="center" vertical="center" wrapText="1"/>
    </xf>
    <xf numFmtId="0" fontId="18" fillId="36" borderId="61" xfId="0" applyFont="1" applyFill="1" applyBorder="1" applyAlignment="1">
      <alignment horizontal="center" vertical="center" wrapText="1"/>
    </xf>
    <xf numFmtId="15" fontId="18" fillId="0" borderId="10" xfId="0" applyNumberFormat="1" applyFont="1" applyFill="1" applyBorder="1" applyAlignment="1">
      <alignment horizontal="center" vertical="center" wrapText="1"/>
    </xf>
    <xf numFmtId="0" fontId="13" fillId="42" borderId="15" xfId="0" applyFont="1" applyFill="1" applyBorder="1" applyAlignment="1">
      <alignment horizontal="center" vertical="top" wrapText="1"/>
    </xf>
    <xf numFmtId="0" fontId="13" fillId="42" borderId="16" xfId="0" applyFont="1" applyFill="1" applyBorder="1" applyAlignment="1">
      <alignment horizontal="center" vertical="top" wrapText="1"/>
    </xf>
    <xf numFmtId="0" fontId="13" fillId="42" borderId="18" xfId="0" applyFont="1" applyFill="1" applyBorder="1" applyAlignment="1">
      <alignment horizontal="center" vertical="top" wrapText="1"/>
    </xf>
    <xf numFmtId="16" fontId="13" fillId="0" borderId="10" xfId="0" applyNumberFormat="1" applyFont="1" applyBorder="1" applyAlignment="1">
      <alignment horizontal="center" vertical="top" wrapText="1"/>
    </xf>
    <xf numFmtId="0" fontId="33" fillId="0" borderId="10" xfId="0" applyFont="1" applyBorder="1" applyAlignment="1">
      <alignment horizontal="center"/>
    </xf>
    <xf numFmtId="0" fontId="33" fillId="0" borderId="10" xfId="0" applyFont="1" applyFill="1" applyBorder="1" applyAlignment="1">
      <alignment horizontal="center" vertical="center"/>
    </xf>
    <xf numFmtId="0" fontId="18" fillId="0" borderId="0" xfId="0" applyFont="1" applyAlignment="1">
      <alignment/>
    </xf>
    <xf numFmtId="0" fontId="6" fillId="0" borderId="0" xfId="0" applyFont="1" applyAlignment="1">
      <alignment/>
    </xf>
    <xf numFmtId="0" fontId="18" fillId="36" borderId="11" xfId="0" applyFont="1" applyFill="1" applyBorder="1" applyAlignment="1">
      <alignment horizontal="center" vertical="center" wrapText="1"/>
    </xf>
    <xf numFmtId="0" fontId="18" fillId="36" borderId="62" xfId="0" applyFont="1" applyFill="1" applyBorder="1" applyAlignment="1">
      <alignment horizontal="center" vertical="center" wrapText="1"/>
    </xf>
    <xf numFmtId="0" fontId="13" fillId="35" borderId="51" xfId="0" applyFont="1" applyFill="1" applyBorder="1" applyAlignment="1">
      <alignment horizontal="center" vertical="center" wrapText="1"/>
    </xf>
    <xf numFmtId="0" fontId="13" fillId="35" borderId="63" xfId="0" applyFont="1" applyFill="1" applyBorder="1" applyAlignment="1">
      <alignment horizontal="center" vertical="center" wrapText="1"/>
    </xf>
    <xf numFmtId="0" fontId="13" fillId="35" borderId="64" xfId="0" applyFont="1" applyFill="1" applyBorder="1" applyAlignment="1">
      <alignment horizontal="center" vertical="center" wrapText="1"/>
    </xf>
    <xf numFmtId="0" fontId="13" fillId="35" borderId="52" xfId="0" applyFont="1" applyFill="1" applyBorder="1" applyAlignment="1">
      <alignment horizontal="center" vertical="center" wrapText="1"/>
    </xf>
    <xf numFmtId="0" fontId="13" fillId="35" borderId="65" xfId="0" applyFont="1" applyFill="1" applyBorder="1" applyAlignment="1">
      <alignment horizontal="center" vertical="center" wrapText="1"/>
    </xf>
    <xf numFmtId="0" fontId="13" fillId="35" borderId="66" xfId="0" applyFont="1" applyFill="1" applyBorder="1" applyAlignment="1">
      <alignment horizontal="center" vertical="center" wrapText="1"/>
    </xf>
    <xf numFmtId="0" fontId="18" fillId="35" borderId="0" xfId="0" applyFont="1" applyFill="1" applyBorder="1" applyAlignment="1">
      <alignment horizontal="center" vertical="center" wrapText="1"/>
    </xf>
    <xf numFmtId="0" fontId="13" fillId="35" borderId="67" xfId="0" applyFont="1" applyFill="1" applyBorder="1" applyAlignment="1">
      <alignment horizontal="center" vertical="center" wrapText="1"/>
    </xf>
    <xf numFmtId="0" fontId="13" fillId="35" borderId="68" xfId="0" applyFont="1" applyFill="1" applyBorder="1" applyAlignment="1">
      <alignment horizontal="center" vertical="center" wrapText="1"/>
    </xf>
    <xf numFmtId="0" fontId="13" fillId="35" borderId="69" xfId="0" applyFont="1" applyFill="1" applyBorder="1" applyAlignment="1">
      <alignment horizontal="center" vertical="center" wrapText="1"/>
    </xf>
    <xf numFmtId="0" fontId="13" fillId="35" borderId="70" xfId="0" applyFont="1" applyFill="1" applyBorder="1" applyAlignment="1">
      <alignment horizontal="center" vertical="center" wrapText="1"/>
    </xf>
    <xf numFmtId="0" fontId="13" fillId="35" borderId="71" xfId="0" applyFont="1" applyFill="1" applyBorder="1" applyAlignment="1">
      <alignment horizontal="center" vertical="center" wrapText="1"/>
    </xf>
    <xf numFmtId="0" fontId="13" fillId="35" borderId="72" xfId="0" applyFont="1" applyFill="1" applyBorder="1" applyAlignment="1">
      <alignment horizontal="center" vertical="center" wrapText="1"/>
    </xf>
    <xf numFmtId="0" fontId="13" fillId="35" borderId="73" xfId="0" applyFont="1" applyFill="1" applyBorder="1" applyAlignment="1">
      <alignment horizontal="center" vertical="center" wrapText="1"/>
    </xf>
    <xf numFmtId="0" fontId="13" fillId="35" borderId="74" xfId="0" applyFont="1" applyFill="1" applyBorder="1" applyAlignment="1">
      <alignment horizontal="center" vertical="center" wrapText="1"/>
    </xf>
    <xf numFmtId="0" fontId="13" fillId="35" borderId="49" xfId="0" applyFont="1" applyFill="1" applyBorder="1" applyAlignment="1">
      <alignment horizontal="center" vertical="center" wrapText="1"/>
    </xf>
    <xf numFmtId="0" fontId="18" fillId="35" borderId="0" xfId="0" applyFont="1" applyFill="1" applyBorder="1" applyAlignment="1">
      <alignment horizontal="left" vertical="center" wrapText="1"/>
    </xf>
    <xf numFmtId="0" fontId="18" fillId="35" borderId="19" xfId="0" applyFont="1" applyFill="1" applyBorder="1" applyAlignment="1">
      <alignment horizontal="left" vertical="center" wrapText="1"/>
    </xf>
    <xf numFmtId="0" fontId="18" fillId="35" borderId="20" xfId="0" applyFont="1" applyFill="1" applyBorder="1" applyAlignment="1">
      <alignment horizontal="left" vertical="center" wrapText="1"/>
    </xf>
    <xf numFmtId="0" fontId="18" fillId="35" borderId="24" xfId="0" applyFont="1" applyFill="1" applyBorder="1" applyAlignment="1">
      <alignment horizontal="left" vertical="center" wrapText="1"/>
    </xf>
    <xf numFmtId="0" fontId="13" fillId="35" borderId="21" xfId="0" applyFont="1" applyFill="1" applyBorder="1" applyAlignment="1">
      <alignment horizontal="center" vertical="center" wrapText="1"/>
    </xf>
    <xf numFmtId="0" fontId="13" fillId="35" borderId="75" xfId="0" applyFont="1" applyFill="1" applyBorder="1" applyAlignment="1">
      <alignment horizontal="center" vertical="center" wrapText="1"/>
    </xf>
    <xf numFmtId="0" fontId="13" fillId="35" borderId="76" xfId="0" applyFont="1" applyFill="1" applyBorder="1" applyAlignment="1">
      <alignment horizontal="center" vertical="center" wrapText="1"/>
    </xf>
    <xf numFmtId="0" fontId="13" fillId="35" borderId="77" xfId="0" applyFont="1" applyFill="1" applyBorder="1" applyAlignment="1">
      <alignment horizontal="center" vertical="center" wrapText="1"/>
    </xf>
    <xf numFmtId="0" fontId="13" fillId="35" borderId="78" xfId="0" applyFont="1" applyFill="1" applyBorder="1" applyAlignment="1">
      <alignment horizontal="center" vertical="center" wrapText="1"/>
    </xf>
    <xf numFmtId="0" fontId="13" fillId="35" borderId="79" xfId="0" applyFont="1" applyFill="1" applyBorder="1" applyAlignment="1">
      <alignment horizontal="center" vertical="center" wrapText="1"/>
    </xf>
    <xf numFmtId="0" fontId="13" fillId="35" borderId="80" xfId="0" applyFont="1" applyFill="1" applyBorder="1" applyAlignment="1">
      <alignment horizontal="center" vertical="center" wrapText="1"/>
    </xf>
    <xf numFmtId="0" fontId="13" fillId="35" borderId="81" xfId="0" applyFont="1" applyFill="1" applyBorder="1" applyAlignment="1">
      <alignment horizontal="center" vertical="center" wrapText="1"/>
    </xf>
    <xf numFmtId="0" fontId="13" fillId="35" borderId="82" xfId="0" applyFont="1" applyFill="1" applyBorder="1" applyAlignment="1">
      <alignment horizontal="center" vertical="center" wrapText="1"/>
    </xf>
    <xf numFmtId="0" fontId="13" fillId="35" borderId="83" xfId="0" applyFont="1" applyFill="1" applyBorder="1" applyAlignment="1">
      <alignment horizontal="center" vertical="center" wrapText="1"/>
    </xf>
    <xf numFmtId="0" fontId="13" fillId="35" borderId="84" xfId="0" applyFont="1" applyFill="1" applyBorder="1" applyAlignment="1">
      <alignment horizontal="center" vertical="center" wrapText="1"/>
    </xf>
    <xf numFmtId="0" fontId="13" fillId="35" borderId="46" xfId="0" applyFont="1" applyFill="1" applyBorder="1" applyAlignment="1">
      <alignment horizontal="center" vertical="center" wrapText="1"/>
    </xf>
    <xf numFmtId="0" fontId="13" fillId="44" borderId="0" xfId="0" applyFont="1" applyFill="1" applyAlignment="1">
      <alignment/>
    </xf>
    <xf numFmtId="0" fontId="13" fillId="45" borderId="0" xfId="0" applyFont="1" applyFill="1" applyAlignment="1">
      <alignment/>
    </xf>
    <xf numFmtId="0" fontId="12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wrapText="1"/>
    </xf>
    <xf numFmtId="0" fontId="16" fillId="46" borderId="85" xfId="0" applyFont="1" applyFill="1" applyBorder="1" applyAlignment="1">
      <alignment horizontal="center" vertical="center"/>
    </xf>
    <xf numFmtId="0" fontId="16" fillId="46" borderId="86" xfId="0" applyFont="1" applyFill="1" applyBorder="1" applyAlignment="1">
      <alignment horizontal="center" vertical="center"/>
    </xf>
    <xf numFmtId="0" fontId="16" fillId="46" borderId="87" xfId="0" applyFont="1" applyFill="1" applyBorder="1" applyAlignment="1">
      <alignment horizontal="center" vertical="center"/>
    </xf>
    <xf numFmtId="0" fontId="16" fillId="46" borderId="88" xfId="0" applyFont="1" applyFill="1" applyBorder="1" applyAlignment="1">
      <alignment horizontal="center" vertical="center"/>
    </xf>
    <xf numFmtId="0" fontId="16" fillId="46" borderId="89" xfId="0" applyFont="1" applyFill="1" applyBorder="1" applyAlignment="1">
      <alignment horizontal="center" vertical="center"/>
    </xf>
    <xf numFmtId="0" fontId="16" fillId="46" borderId="90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wrapText="1"/>
    </xf>
    <xf numFmtId="0" fontId="16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19" fillId="0" borderId="0" xfId="0" applyFont="1" applyAlignment="1">
      <alignment/>
    </xf>
    <xf numFmtId="0" fontId="18" fillId="0" borderId="25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49" fontId="13" fillId="0" borderId="25" xfId="0" applyNumberFormat="1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3" fillId="0" borderId="25" xfId="0" applyFont="1" applyBorder="1" applyAlignment="1">
      <alignment/>
    </xf>
    <xf numFmtId="0" fontId="20" fillId="0" borderId="0" xfId="0" applyFont="1" applyBorder="1" applyAlignment="1">
      <alignment/>
    </xf>
    <xf numFmtId="0" fontId="13" fillId="0" borderId="25" xfId="0" applyFont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18" fillId="34" borderId="12" xfId="0" applyFont="1" applyFill="1" applyBorder="1" applyAlignment="1">
      <alignment horizontal="center" vertical="center" wrapText="1"/>
    </xf>
    <xf numFmtId="0" fontId="13" fillId="0" borderId="50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18" fillId="38" borderId="30" xfId="0" applyFont="1" applyFill="1" applyBorder="1" applyAlignment="1">
      <alignment horizontal="left" vertical="center" wrapText="1"/>
    </xf>
    <xf numFmtId="0" fontId="13" fillId="38" borderId="56" xfId="0" applyFont="1" applyFill="1" applyBorder="1" applyAlignment="1">
      <alignment horizontal="left" vertical="center" wrapText="1"/>
    </xf>
    <xf numFmtId="0" fontId="13" fillId="38" borderId="91" xfId="0" applyFont="1" applyFill="1" applyBorder="1" applyAlignment="1">
      <alignment horizontal="left" vertical="center" wrapText="1"/>
    </xf>
    <xf numFmtId="0" fontId="13" fillId="0" borderId="21" xfId="0" applyFont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0" fontId="1" fillId="34" borderId="12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13" fillId="0" borderId="0" xfId="0" applyFont="1" applyBorder="1" applyAlignment="1">
      <alignment horizontal="left" vertical="center"/>
    </xf>
    <xf numFmtId="0" fontId="18" fillId="37" borderId="20" xfId="0" applyFont="1" applyFill="1" applyBorder="1" applyAlignment="1">
      <alignment horizontal="center" vertical="center" wrapText="1"/>
    </xf>
    <xf numFmtId="0" fontId="13" fillId="39" borderId="2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/>
    </xf>
    <xf numFmtId="0" fontId="18" fillId="34" borderId="20" xfId="0" applyFont="1" applyFill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8" fillId="37" borderId="19" xfId="0" applyFont="1" applyFill="1" applyBorder="1" applyAlignment="1">
      <alignment horizontal="center" vertical="center" wrapText="1"/>
    </xf>
    <xf numFmtId="0" fontId="18" fillId="36" borderId="24" xfId="0" applyFont="1" applyFill="1" applyBorder="1" applyAlignment="1">
      <alignment horizontal="center" vertical="center" wrapText="1"/>
    </xf>
    <xf numFmtId="0" fontId="13" fillId="0" borderId="18" xfId="0" applyFont="1" applyBorder="1" applyAlignment="1">
      <alignment/>
    </xf>
    <xf numFmtId="0" fontId="13" fillId="0" borderId="50" xfId="0" applyFont="1" applyBorder="1" applyAlignment="1">
      <alignment vertical="center" wrapText="1"/>
    </xf>
    <xf numFmtId="0" fontId="18" fillId="34" borderId="19" xfId="0" applyFont="1" applyFill="1" applyBorder="1" applyAlignment="1">
      <alignment horizontal="center" vertical="center" wrapText="1"/>
    </xf>
    <xf numFmtId="0" fontId="13" fillId="0" borderId="13" xfId="0" applyFont="1" applyBorder="1" applyAlignment="1">
      <alignment vertical="center" wrapText="1"/>
    </xf>
    <xf numFmtId="0" fontId="13" fillId="0" borderId="16" xfId="0" applyFont="1" applyBorder="1" applyAlignment="1">
      <alignment vertical="center" wrapText="1"/>
    </xf>
    <xf numFmtId="0" fontId="18" fillId="37" borderId="10" xfId="0" applyFont="1" applyFill="1" applyBorder="1" applyAlignment="1">
      <alignment horizontal="center" vertical="center" wrapText="1"/>
    </xf>
    <xf numFmtId="0" fontId="13" fillId="39" borderId="10" xfId="0" applyFont="1" applyFill="1" applyBorder="1" applyAlignment="1">
      <alignment horizontal="center" vertical="center" wrapText="1"/>
    </xf>
    <xf numFmtId="0" fontId="18" fillId="36" borderId="92" xfId="0" applyFont="1" applyFill="1" applyBorder="1" applyAlignment="1">
      <alignment horizontal="center" vertical="center" wrapText="1"/>
    </xf>
    <xf numFmtId="0" fontId="13" fillId="0" borderId="37" xfId="0" applyFont="1" applyBorder="1" applyAlignment="1">
      <alignment/>
    </xf>
    <xf numFmtId="0" fontId="13" fillId="0" borderId="10" xfId="0" applyFont="1" applyBorder="1" applyAlignment="1">
      <alignment vertical="center" wrapText="1"/>
    </xf>
    <xf numFmtId="0" fontId="13" fillId="0" borderId="17" xfId="0" applyFont="1" applyBorder="1" applyAlignment="1">
      <alignment vertical="center" wrapText="1"/>
    </xf>
    <xf numFmtId="0" fontId="13" fillId="0" borderId="24" xfId="0" applyFont="1" applyBorder="1" applyAlignment="1">
      <alignment horizontal="center" vertical="center" wrapText="1"/>
    </xf>
    <xf numFmtId="0" fontId="13" fillId="39" borderId="15" xfId="0" applyFont="1" applyFill="1" applyBorder="1" applyAlignment="1">
      <alignment horizontal="center" vertical="center" wrapText="1"/>
    </xf>
    <xf numFmtId="0" fontId="9" fillId="47" borderId="30" xfId="0" applyFont="1" applyFill="1" applyBorder="1" applyAlignment="1">
      <alignment horizontal="center"/>
    </xf>
    <xf numFmtId="0" fontId="0" fillId="0" borderId="56" xfId="0" applyBorder="1" applyAlignment="1">
      <alignment/>
    </xf>
    <xf numFmtId="0" fontId="0" fillId="0" borderId="91" xfId="0" applyBorder="1" applyAlignment="1">
      <alignment/>
    </xf>
    <xf numFmtId="0" fontId="23" fillId="0" borderId="13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6" xfId="0" applyFont="1" applyBorder="1" applyAlignment="1">
      <alignment/>
    </xf>
    <xf numFmtId="0" fontId="13" fillId="0" borderId="13" xfId="0" applyFont="1" applyFill="1" applyBorder="1" applyAlignment="1">
      <alignment/>
    </xf>
    <xf numFmtId="0" fontId="13" fillId="0" borderId="16" xfId="0" applyFont="1" applyFill="1" applyBorder="1" applyAlignment="1">
      <alignment/>
    </xf>
    <xf numFmtId="0" fontId="13" fillId="0" borderId="93" xfId="0" applyFont="1" applyFill="1" applyBorder="1" applyAlignment="1">
      <alignment horizontal="center" vertical="center"/>
    </xf>
    <xf numFmtId="0" fontId="13" fillId="0" borderId="94" xfId="0" applyFont="1" applyFill="1" applyBorder="1" applyAlignment="1">
      <alignment horizontal="center" vertical="center"/>
    </xf>
    <xf numFmtId="0" fontId="13" fillId="0" borderId="34" xfId="0" applyFont="1" applyFill="1" applyBorder="1" applyAlignment="1">
      <alignment horizontal="center" vertical="center"/>
    </xf>
    <xf numFmtId="0" fontId="0" fillId="0" borderId="94" xfId="0" applyBorder="1" applyAlignment="1">
      <alignment horizontal="center" vertical="center"/>
    </xf>
    <xf numFmtId="0" fontId="0" fillId="0" borderId="95" xfId="0" applyBorder="1" applyAlignment="1">
      <alignment horizontal="center" vertical="center"/>
    </xf>
    <xf numFmtId="0" fontId="13" fillId="0" borderId="93" xfId="0" applyFont="1" applyFill="1" applyBorder="1" applyAlignment="1">
      <alignment/>
    </xf>
    <xf numFmtId="0" fontId="13" fillId="0" borderId="94" xfId="0" applyFont="1" applyFill="1" applyBorder="1" applyAlignment="1">
      <alignment/>
    </xf>
    <xf numFmtId="0" fontId="13" fillId="0" borderId="34" xfId="0" applyFont="1" applyFill="1" applyBorder="1" applyAlignment="1">
      <alignment/>
    </xf>
    <xf numFmtId="0" fontId="0" fillId="0" borderId="94" xfId="0" applyBorder="1" applyAlignment="1">
      <alignment/>
    </xf>
    <xf numFmtId="0" fontId="0" fillId="0" borderId="95" xfId="0" applyBorder="1" applyAlignment="1">
      <alignment/>
    </xf>
    <xf numFmtId="0" fontId="9" fillId="47" borderId="30" xfId="0" applyFont="1" applyFill="1" applyBorder="1" applyAlignment="1">
      <alignment horizontal="center" wrapText="1"/>
    </xf>
    <xf numFmtId="0" fontId="0" fillId="0" borderId="56" xfId="0" applyBorder="1" applyAlignment="1">
      <alignment wrapText="1"/>
    </xf>
    <xf numFmtId="0" fontId="0" fillId="0" borderId="91" xfId="0" applyBorder="1" applyAlignment="1">
      <alignment wrapText="1"/>
    </xf>
    <xf numFmtId="0" fontId="13" fillId="0" borderId="16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/>
    </xf>
    <xf numFmtId="0" fontId="6" fillId="38" borderId="30" xfId="0" applyFont="1" applyFill="1" applyBorder="1" applyAlignment="1">
      <alignment horizontal="left" vertical="center" wrapText="1"/>
    </xf>
    <xf numFmtId="0" fontId="7" fillId="38" borderId="56" xfId="0" applyFont="1" applyFill="1" applyBorder="1" applyAlignment="1">
      <alignment horizontal="left" vertical="center" wrapText="1"/>
    </xf>
    <xf numFmtId="0" fontId="7" fillId="38" borderId="91" xfId="0" applyFont="1" applyFill="1" applyBorder="1" applyAlignment="1">
      <alignment horizontal="left" vertical="center" wrapText="1"/>
    </xf>
    <xf numFmtId="0" fontId="18" fillId="34" borderId="22" xfId="0" applyFont="1" applyFill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8" fillId="38" borderId="30" xfId="0" applyFont="1" applyFill="1" applyBorder="1" applyAlignment="1">
      <alignment horizontal="left" vertical="center"/>
    </xf>
    <xf numFmtId="0" fontId="13" fillId="38" borderId="56" xfId="0" applyFont="1" applyFill="1" applyBorder="1" applyAlignment="1">
      <alignment horizontal="left" vertical="center"/>
    </xf>
    <xf numFmtId="0" fontId="13" fillId="38" borderId="91" xfId="0" applyFont="1" applyFill="1" applyBorder="1" applyAlignment="1">
      <alignment horizontal="left" vertical="center"/>
    </xf>
    <xf numFmtId="0" fontId="18" fillId="34" borderId="96" xfId="0" applyFont="1" applyFill="1" applyBorder="1" applyAlignment="1">
      <alignment horizontal="center" vertical="center" wrapText="1"/>
    </xf>
    <xf numFmtId="0" fontId="13" fillId="0" borderId="97" xfId="0" applyFont="1" applyBorder="1" applyAlignment="1">
      <alignment horizontal="center" vertical="center" wrapText="1"/>
    </xf>
    <xf numFmtId="0" fontId="18" fillId="36" borderId="12" xfId="0" applyFont="1" applyFill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19" xfId="0" applyFont="1" applyBorder="1" applyAlignment="1">
      <alignment vertical="center"/>
    </xf>
    <xf numFmtId="0" fontId="13" fillId="0" borderId="13" xfId="0" applyFont="1" applyBorder="1" applyAlignment="1">
      <alignment vertical="center"/>
    </xf>
    <xf numFmtId="0" fontId="13" fillId="0" borderId="16" xfId="0" applyFont="1" applyBorder="1" applyAlignment="1">
      <alignment vertical="center"/>
    </xf>
    <xf numFmtId="0" fontId="18" fillId="34" borderId="53" xfId="0" applyFont="1" applyFill="1" applyBorder="1" applyAlignment="1">
      <alignment horizontal="center" vertical="center" wrapText="1"/>
    </xf>
    <xf numFmtId="0" fontId="18" fillId="34" borderId="98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justify" wrapText="1"/>
    </xf>
    <xf numFmtId="0" fontId="13" fillId="0" borderId="0" xfId="0" applyFont="1" applyAlignment="1">
      <alignment wrapText="1"/>
    </xf>
    <xf numFmtId="0" fontId="6" fillId="0" borderId="0" xfId="0" applyFont="1" applyAlignment="1">
      <alignment horizontal="justify"/>
    </xf>
    <xf numFmtId="0" fontId="18" fillId="0" borderId="0" xfId="0" applyFont="1" applyAlignment="1">
      <alignment/>
    </xf>
    <xf numFmtId="0" fontId="18" fillId="34" borderId="99" xfId="0" applyFont="1" applyFill="1" applyBorder="1" applyAlignment="1">
      <alignment horizontal="center" vertical="center" wrapText="1"/>
    </xf>
    <xf numFmtId="0" fontId="18" fillId="34" borderId="100" xfId="0" applyFont="1" applyFill="1" applyBorder="1" applyAlignment="1">
      <alignment horizontal="center" vertical="center" wrapText="1"/>
    </xf>
    <xf numFmtId="0" fontId="0" fillId="0" borderId="56" xfId="0" applyBorder="1" applyAlignment="1">
      <alignment horizontal="center"/>
    </xf>
    <xf numFmtId="0" fontId="0" fillId="0" borderId="91" xfId="0" applyBorder="1" applyAlignment="1">
      <alignment horizontal="center"/>
    </xf>
    <xf numFmtId="0" fontId="9" fillId="47" borderId="56" xfId="0" applyFont="1" applyFill="1" applyBorder="1" applyAlignment="1">
      <alignment horizontal="center"/>
    </xf>
    <xf numFmtId="0" fontId="9" fillId="47" borderId="91" xfId="0" applyFont="1" applyFill="1" applyBorder="1" applyAlignment="1">
      <alignment horizontal="center"/>
    </xf>
    <xf numFmtId="0" fontId="18" fillId="0" borderId="0" xfId="0" applyFont="1" applyAlignment="1">
      <alignment wrapText="1"/>
    </xf>
    <xf numFmtId="0" fontId="0" fillId="0" borderId="0" xfId="0" applyAlignment="1">
      <alignment wrapText="1"/>
    </xf>
    <xf numFmtId="0" fontId="18" fillId="35" borderId="101" xfId="0" applyFont="1" applyFill="1" applyBorder="1" applyAlignment="1">
      <alignment horizontal="left" vertical="center" wrapText="1"/>
    </xf>
    <xf numFmtId="0" fontId="18" fillId="35" borderId="26" xfId="0" applyFont="1" applyFill="1" applyBorder="1" applyAlignment="1">
      <alignment vertical="center" wrapText="1"/>
    </xf>
    <xf numFmtId="0" fontId="18" fillId="35" borderId="0" xfId="0" applyFont="1" applyFill="1" applyBorder="1" applyAlignment="1">
      <alignment horizontal="left" vertical="center" wrapText="1"/>
    </xf>
    <xf numFmtId="0" fontId="16" fillId="0" borderId="0" xfId="0" applyFont="1" applyAlignment="1">
      <alignment horizontal="justify"/>
    </xf>
    <xf numFmtId="0" fontId="9" fillId="0" borderId="0" xfId="0" applyFont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514350</xdr:colOff>
      <xdr:row>0</xdr:row>
      <xdr:rowOff>180975</xdr:rowOff>
    </xdr:from>
    <xdr:to>
      <xdr:col>8</xdr:col>
      <xdr:colOff>38100</xdr:colOff>
      <xdr:row>0</xdr:row>
      <xdr:rowOff>638175</xdr:rowOff>
    </xdr:to>
    <xdr:pic>
      <xdr:nvPicPr>
        <xdr:cNvPr id="1" name="Picture 1" descr="logotipo150pixel_polli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05150" y="180975"/>
          <a:ext cx="2143125" cy="4572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419100</xdr:colOff>
      <xdr:row>0</xdr:row>
      <xdr:rowOff>0</xdr:rowOff>
    </xdr:from>
    <xdr:to>
      <xdr:col>7</xdr:col>
      <xdr:colOff>533400</xdr:colOff>
      <xdr:row>6</xdr:row>
      <xdr:rowOff>95250</xdr:rowOff>
    </xdr:to>
    <xdr:pic>
      <xdr:nvPicPr>
        <xdr:cNvPr id="1" name="Picture 1" descr="stemma72pix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0" y="0"/>
          <a:ext cx="1333500" cy="109537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1333500</xdr:colOff>
      <xdr:row>0</xdr:row>
      <xdr:rowOff>28575</xdr:rowOff>
    </xdr:from>
    <xdr:to>
      <xdr:col>17</xdr:col>
      <xdr:colOff>9525</xdr:colOff>
      <xdr:row>5</xdr:row>
      <xdr:rowOff>152400</xdr:rowOff>
    </xdr:to>
    <xdr:pic>
      <xdr:nvPicPr>
        <xdr:cNvPr id="1" name="Picture 2" descr="stemma72pix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00" y="28575"/>
          <a:ext cx="1628775" cy="12192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190500</xdr:colOff>
      <xdr:row>0</xdr:row>
      <xdr:rowOff>0</xdr:rowOff>
    </xdr:from>
    <xdr:to>
      <xdr:col>15</xdr:col>
      <xdr:colOff>1000125</xdr:colOff>
      <xdr:row>4</xdr:row>
      <xdr:rowOff>114300</xdr:rowOff>
    </xdr:to>
    <xdr:pic>
      <xdr:nvPicPr>
        <xdr:cNvPr id="1" name="Picture 6" descr="stemma72pix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754225" y="0"/>
          <a:ext cx="1628775" cy="12287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228600</xdr:colOff>
      <xdr:row>1</xdr:row>
      <xdr:rowOff>38100</xdr:rowOff>
    </xdr:from>
    <xdr:to>
      <xdr:col>18</xdr:col>
      <xdr:colOff>771525</xdr:colOff>
      <xdr:row>6</xdr:row>
      <xdr:rowOff>285750</xdr:rowOff>
    </xdr:to>
    <xdr:pic>
      <xdr:nvPicPr>
        <xdr:cNvPr id="1" name="Picture 22" descr="stemma72pix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097875" y="200025"/>
          <a:ext cx="1628775" cy="12287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1028700</xdr:colOff>
      <xdr:row>3</xdr:row>
      <xdr:rowOff>161925</xdr:rowOff>
    </xdr:from>
    <xdr:to>
      <xdr:col>18</xdr:col>
      <xdr:colOff>1438275</xdr:colOff>
      <xdr:row>7</xdr:row>
      <xdr:rowOff>114300</xdr:rowOff>
    </xdr:to>
    <xdr:pic>
      <xdr:nvPicPr>
        <xdr:cNvPr id="1" name="Picture 10" descr="stemma72pix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230975" y="704850"/>
          <a:ext cx="1628775" cy="12287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1095375</xdr:colOff>
      <xdr:row>1</xdr:row>
      <xdr:rowOff>0</xdr:rowOff>
    </xdr:from>
    <xdr:to>
      <xdr:col>17</xdr:col>
      <xdr:colOff>1343025</xdr:colOff>
      <xdr:row>6</xdr:row>
      <xdr:rowOff>152400</xdr:rowOff>
    </xdr:to>
    <xdr:pic>
      <xdr:nvPicPr>
        <xdr:cNvPr id="1" name="Picture 4" descr="stemma72pix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688425" y="161925"/>
          <a:ext cx="1628775" cy="12287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561975</xdr:colOff>
      <xdr:row>0</xdr:row>
      <xdr:rowOff>161925</xdr:rowOff>
    </xdr:from>
    <xdr:to>
      <xdr:col>11</xdr:col>
      <xdr:colOff>581025</xdr:colOff>
      <xdr:row>6</xdr:row>
      <xdr:rowOff>219075</xdr:rowOff>
    </xdr:to>
    <xdr:pic>
      <xdr:nvPicPr>
        <xdr:cNvPr id="1" name="Picture 1" descr="stemma72pix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25450" y="161925"/>
          <a:ext cx="1333500" cy="11430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266700</xdr:colOff>
      <xdr:row>0</xdr:row>
      <xdr:rowOff>0</xdr:rowOff>
    </xdr:from>
    <xdr:to>
      <xdr:col>6</xdr:col>
      <xdr:colOff>9525</xdr:colOff>
      <xdr:row>6</xdr:row>
      <xdr:rowOff>76200</xdr:rowOff>
    </xdr:to>
    <xdr:pic>
      <xdr:nvPicPr>
        <xdr:cNvPr id="1" name="Picture 2" descr="stemma72pix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24900" y="0"/>
          <a:ext cx="1333500" cy="11239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76200</xdr:colOff>
      <xdr:row>0</xdr:row>
      <xdr:rowOff>0</xdr:rowOff>
    </xdr:from>
    <xdr:to>
      <xdr:col>2</xdr:col>
      <xdr:colOff>1323975</xdr:colOff>
      <xdr:row>5</xdr:row>
      <xdr:rowOff>152400</xdr:rowOff>
    </xdr:to>
    <xdr:pic>
      <xdr:nvPicPr>
        <xdr:cNvPr id="1" name="Picture 4" descr="stemma72pix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0"/>
          <a:ext cx="1247775" cy="11144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cdesanti\Desktop\5.3%20DEPURATORI\bozza%20report_depuratori_2010_02_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AGRAFICA"/>
      <sheetName val="CARATTERISTICHE GENERALI"/>
      <sheetName val="RIFITI IN INGRESSO "/>
      <sheetName val="RIFIUTI IN USCITA"/>
      <sheetName val="RISORSE IDRICHE"/>
      <sheetName val="ENERGIA_COMBUSTIBILI"/>
      <sheetName val="EMISSIONI IN ARIA"/>
      <sheetName val="EMISSIONI IN ACQUA"/>
      <sheetName val="RUMORE"/>
      <sheetName val="GESTIONE IMPIANTO"/>
      <sheetName val="INDICATORI DI PERFORMANCE"/>
    </sheetNames>
    <sheetDataSet>
      <sheetData sheetId="10">
        <row r="38">
          <cell r="A38" t="str">
            <v>Tabella 3.1. INDICATORI DI CONSUMO DI RISORSE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5"/>
  <sheetViews>
    <sheetView zoomScale="75" zoomScaleNormal="75" zoomScalePageLayoutView="0" workbookViewId="0" topLeftCell="A1">
      <selection activeCell="N12" sqref="N12"/>
    </sheetView>
  </sheetViews>
  <sheetFormatPr defaultColWidth="9.140625" defaultRowHeight="12.75"/>
  <cols>
    <col min="1" max="3" width="9.140625" style="36" customWidth="1"/>
    <col min="4" max="4" width="11.421875" style="36" customWidth="1"/>
    <col min="5" max="5" width="9.140625" style="36" customWidth="1"/>
    <col min="6" max="6" width="11.8515625" style="36" customWidth="1"/>
    <col min="7" max="12" width="9.140625" style="36" customWidth="1"/>
    <col min="13" max="13" width="8.28125" style="36" customWidth="1"/>
    <col min="14" max="16384" width="9.140625" style="36" customWidth="1"/>
  </cols>
  <sheetData>
    <row r="1" spans="1:14" ht="57.75" customHeight="1">
      <c r="A1" s="341"/>
      <c r="B1" s="341"/>
      <c r="C1" s="342"/>
      <c r="D1" s="342"/>
      <c r="E1" s="342"/>
      <c r="F1" s="342"/>
      <c r="G1" s="342"/>
      <c r="H1" s="342"/>
      <c r="I1" s="342"/>
      <c r="J1" s="342"/>
      <c r="K1" s="342"/>
      <c r="L1" s="342"/>
      <c r="M1" s="342"/>
      <c r="N1" s="342"/>
    </row>
    <row r="2" spans="1:14" ht="36" customHeight="1">
      <c r="A2" s="341" t="s">
        <v>11</v>
      </c>
      <c r="B2" s="341"/>
      <c r="C2" s="342"/>
      <c r="D2" s="342"/>
      <c r="E2" s="342"/>
      <c r="F2" s="342"/>
      <c r="G2" s="342"/>
      <c r="H2" s="342"/>
      <c r="I2" s="342"/>
      <c r="J2" s="342"/>
      <c r="K2" s="342"/>
      <c r="L2" s="342"/>
      <c r="M2" s="342"/>
      <c r="N2" s="342"/>
    </row>
    <row r="3" spans="1:14" ht="42" customHeight="1">
      <c r="A3" s="349" t="s">
        <v>12</v>
      </c>
      <c r="B3" s="349"/>
      <c r="C3" s="350"/>
      <c r="D3" s="350"/>
      <c r="E3" s="350"/>
      <c r="F3" s="350"/>
      <c r="G3" s="350"/>
      <c r="H3" s="350"/>
      <c r="I3" s="350"/>
      <c r="J3" s="350"/>
      <c r="K3" s="350"/>
      <c r="L3" s="350"/>
      <c r="M3" s="350"/>
      <c r="N3" s="350"/>
    </row>
    <row r="4" spans="1:14" ht="24.75" customHeight="1">
      <c r="A4" s="351" t="s">
        <v>196</v>
      </c>
      <c r="B4" s="351"/>
      <c r="C4" s="352"/>
      <c r="D4" s="352"/>
      <c r="E4" s="352"/>
      <c r="F4" s="352"/>
      <c r="G4" s="352"/>
      <c r="H4" s="352"/>
      <c r="I4" s="352"/>
      <c r="J4" s="352"/>
      <c r="K4" s="352"/>
      <c r="L4" s="352"/>
      <c r="M4" s="352"/>
      <c r="N4" s="352"/>
    </row>
    <row r="5" spans="1:14" ht="13.5">
      <c r="A5" s="361" t="s">
        <v>197</v>
      </c>
      <c r="B5" s="361"/>
      <c r="C5" s="362"/>
      <c r="D5" s="362"/>
      <c r="E5" s="362"/>
      <c r="F5" s="362"/>
      <c r="G5" s="362"/>
      <c r="H5" s="362"/>
      <c r="I5" s="362"/>
      <c r="J5" s="362"/>
      <c r="K5" s="362"/>
      <c r="L5" s="362"/>
      <c r="M5" s="362"/>
      <c r="N5" s="362"/>
    </row>
    <row r="6" ht="13.5" thickBot="1"/>
    <row r="7" spans="3:12" ht="15" thickTop="1">
      <c r="C7" s="343" t="s">
        <v>64</v>
      </c>
      <c r="D7" s="344"/>
      <c r="E7" s="344"/>
      <c r="F7" s="344"/>
      <c r="G7" s="344"/>
      <c r="H7" s="344"/>
      <c r="I7" s="344"/>
      <c r="J7" s="344"/>
      <c r="K7" s="345"/>
      <c r="L7" s="37"/>
    </row>
    <row r="8" spans="3:12" ht="13.5" thickBot="1">
      <c r="C8" s="346"/>
      <c r="D8" s="347"/>
      <c r="E8" s="347"/>
      <c r="F8" s="347"/>
      <c r="G8" s="347"/>
      <c r="H8" s="347"/>
      <c r="I8" s="347"/>
      <c r="J8" s="347"/>
      <c r="K8" s="348"/>
      <c r="L8" s="38"/>
    </row>
    <row r="9" ht="13.5" thickTop="1"/>
    <row r="10" spans="3:10" ht="12.75">
      <c r="C10" s="39" t="s">
        <v>60</v>
      </c>
      <c r="F10" s="36" t="s">
        <v>62</v>
      </c>
      <c r="G10" s="36" t="s">
        <v>66</v>
      </c>
      <c r="I10" s="36" t="s">
        <v>61</v>
      </c>
      <c r="J10" s="36" t="s">
        <v>172</v>
      </c>
    </row>
    <row r="13" spans="3:12" ht="12.75">
      <c r="C13" s="355" t="s">
        <v>49</v>
      </c>
      <c r="D13" s="355"/>
      <c r="E13" s="360"/>
      <c r="F13" s="360"/>
      <c r="G13" s="360"/>
      <c r="H13" s="360"/>
      <c r="I13" s="360"/>
      <c r="J13" s="360"/>
      <c r="K13" s="360"/>
      <c r="L13" s="40"/>
    </row>
    <row r="14" spans="3:12" ht="12.75">
      <c r="C14" s="39"/>
      <c r="D14" s="39"/>
      <c r="E14" s="41"/>
      <c r="F14" s="41"/>
      <c r="G14" s="41"/>
      <c r="H14" s="41"/>
      <c r="I14" s="41"/>
      <c r="J14" s="41"/>
      <c r="K14" s="41"/>
      <c r="L14" s="41"/>
    </row>
    <row r="15" spans="3:12" ht="12.75">
      <c r="C15" s="39" t="s">
        <v>50</v>
      </c>
      <c r="D15" s="39"/>
      <c r="E15" s="360"/>
      <c r="F15" s="360"/>
      <c r="G15" s="41"/>
      <c r="H15" s="41"/>
      <c r="I15" s="41"/>
      <c r="J15" s="41"/>
      <c r="K15" s="41"/>
      <c r="L15" s="41"/>
    </row>
    <row r="16" spans="3:12" ht="12.75">
      <c r="C16" s="39"/>
      <c r="D16" s="39"/>
      <c r="E16" s="41"/>
      <c r="F16" s="41"/>
      <c r="G16" s="41"/>
      <c r="H16" s="41"/>
      <c r="I16" s="41"/>
      <c r="J16" s="41"/>
      <c r="K16" s="41"/>
      <c r="L16" s="41"/>
    </row>
    <row r="17" spans="3:12" ht="12.75">
      <c r="C17" s="39" t="s">
        <v>51</v>
      </c>
      <c r="D17" s="39"/>
      <c r="E17" s="360"/>
      <c r="F17" s="360"/>
      <c r="G17" s="360"/>
      <c r="H17" s="360"/>
      <c r="I17" s="360"/>
      <c r="J17" s="360"/>
      <c r="K17" s="360"/>
      <c r="L17" s="40"/>
    </row>
    <row r="18" spans="3:12" ht="12.75">
      <c r="C18" s="353"/>
      <c r="D18" s="353"/>
      <c r="E18" s="353"/>
      <c r="F18" s="353"/>
      <c r="G18" s="353"/>
      <c r="H18" s="353"/>
      <c r="I18" s="353"/>
      <c r="J18" s="353"/>
      <c r="K18" s="353"/>
      <c r="L18" s="353"/>
    </row>
    <row r="19" spans="3:11" ht="12.75">
      <c r="C19" s="355" t="s">
        <v>52</v>
      </c>
      <c r="D19" s="355"/>
      <c r="E19" s="43" t="s">
        <v>53</v>
      </c>
      <c r="F19" s="356"/>
      <c r="G19" s="356"/>
      <c r="H19" s="356"/>
      <c r="I19" s="356"/>
      <c r="J19" s="356"/>
      <c r="K19" s="356"/>
    </row>
    <row r="20" spans="3:12" ht="12.75">
      <c r="C20" s="39"/>
      <c r="D20" s="39"/>
      <c r="E20" s="43"/>
      <c r="F20" s="44"/>
      <c r="G20" s="44"/>
      <c r="H20" s="44"/>
      <c r="I20" s="44"/>
      <c r="J20" s="44"/>
      <c r="K20" s="43"/>
      <c r="L20" s="44"/>
    </row>
    <row r="21" spans="3:12" ht="12.75">
      <c r="C21" s="39"/>
      <c r="D21" s="39"/>
      <c r="E21" s="43" t="s">
        <v>54</v>
      </c>
      <c r="F21" s="45"/>
      <c r="G21" s="44"/>
      <c r="H21" s="43" t="s">
        <v>55</v>
      </c>
      <c r="I21" s="45"/>
      <c r="J21" s="44"/>
      <c r="K21" s="43"/>
      <c r="L21" s="44"/>
    </row>
    <row r="22" spans="3:12" ht="12.75">
      <c r="C22" s="353"/>
      <c r="D22" s="353"/>
      <c r="E22" s="353"/>
      <c r="F22" s="353"/>
      <c r="G22" s="353"/>
      <c r="H22" s="353"/>
      <c r="I22" s="353"/>
      <c r="J22" s="353"/>
      <c r="K22" s="353"/>
      <c r="L22" s="353"/>
    </row>
    <row r="23" spans="3:11" ht="12.75">
      <c r="C23" s="355"/>
      <c r="D23" s="355"/>
      <c r="E23" s="43" t="s">
        <v>56</v>
      </c>
      <c r="F23" s="356"/>
      <c r="G23" s="356"/>
      <c r="H23" s="356"/>
      <c r="I23" s="356"/>
      <c r="J23" s="356"/>
      <c r="K23" s="356"/>
    </row>
    <row r="24" spans="3:11" ht="12.75">
      <c r="C24" s="39"/>
      <c r="D24" s="39"/>
      <c r="E24" s="43"/>
      <c r="F24" s="47"/>
      <c r="G24" s="47"/>
      <c r="H24" s="47"/>
      <c r="I24" s="47"/>
      <c r="J24" s="47"/>
      <c r="K24" s="47"/>
    </row>
    <row r="25" spans="3:11" ht="12.75">
      <c r="C25" s="39"/>
      <c r="D25" s="39"/>
      <c r="E25" s="43"/>
      <c r="F25" s="47"/>
      <c r="G25" s="47"/>
      <c r="H25" s="47"/>
      <c r="I25" s="47"/>
      <c r="J25" s="47"/>
      <c r="K25" s="47"/>
    </row>
    <row r="26" spans="3:12" ht="12.75">
      <c r="C26" s="353"/>
      <c r="D26" s="353"/>
      <c r="E26" s="353"/>
      <c r="F26" s="353"/>
      <c r="G26" s="353"/>
      <c r="H26" s="353"/>
      <c r="I26" s="353"/>
      <c r="J26" s="353"/>
      <c r="K26" s="353"/>
      <c r="L26" s="353"/>
    </row>
    <row r="27" spans="3:12" ht="12.75">
      <c r="C27" s="39" t="s">
        <v>104</v>
      </c>
      <c r="D27" s="48"/>
      <c r="E27" s="354"/>
      <c r="F27" s="354"/>
      <c r="G27" s="354"/>
      <c r="H27" s="354"/>
      <c r="I27" s="354"/>
      <c r="J27" s="354"/>
      <c r="K27" s="354"/>
      <c r="L27" s="49"/>
    </row>
    <row r="28" spans="3:12" ht="12.75">
      <c r="C28" s="353"/>
      <c r="D28" s="353"/>
      <c r="E28" s="353"/>
      <c r="F28" s="353"/>
      <c r="G28" s="353"/>
      <c r="H28" s="353"/>
      <c r="I28" s="353"/>
      <c r="J28" s="353"/>
      <c r="K28" s="353"/>
      <c r="L28" s="353"/>
    </row>
    <row r="29" spans="3:12" ht="12.75">
      <c r="C29" s="355"/>
      <c r="D29" s="355"/>
      <c r="E29" s="355"/>
      <c r="F29" s="43" t="s">
        <v>57</v>
      </c>
      <c r="G29" s="358"/>
      <c r="H29" s="358"/>
      <c r="I29" s="49" t="s">
        <v>58</v>
      </c>
      <c r="J29" s="356"/>
      <c r="K29" s="356"/>
      <c r="L29" s="49"/>
    </row>
    <row r="30" spans="3:12" ht="12.75">
      <c r="C30" s="353"/>
      <c r="D30" s="353"/>
      <c r="E30" s="353"/>
      <c r="F30" s="353"/>
      <c r="G30" s="353"/>
      <c r="H30" s="353"/>
      <c r="I30" s="353"/>
      <c r="J30" s="353"/>
      <c r="K30" s="353"/>
      <c r="L30" s="353"/>
    </row>
    <row r="31" spans="3:12" ht="12.75">
      <c r="C31" s="355"/>
      <c r="D31" s="355"/>
      <c r="E31" s="355"/>
      <c r="F31" s="43" t="s">
        <v>59</v>
      </c>
      <c r="G31" s="358"/>
      <c r="H31" s="358"/>
      <c r="I31" s="358"/>
      <c r="J31" s="358"/>
      <c r="K31" s="359"/>
      <c r="L31" s="359"/>
    </row>
    <row r="32" spans="3:12" ht="12.75">
      <c r="C32" s="39"/>
      <c r="D32" s="39"/>
      <c r="E32" s="39"/>
      <c r="F32" s="43"/>
      <c r="G32" s="41"/>
      <c r="H32" s="41"/>
      <c r="I32" s="41"/>
      <c r="J32" s="41"/>
      <c r="K32" s="50"/>
      <c r="L32" s="50"/>
    </row>
    <row r="33" spans="3:12" ht="12.75">
      <c r="C33" s="39"/>
      <c r="D33" s="39"/>
      <c r="E33" s="39"/>
      <c r="F33" s="43"/>
      <c r="G33" s="41"/>
      <c r="H33" s="41"/>
      <c r="I33" s="41"/>
      <c r="J33" s="41"/>
      <c r="K33" s="50"/>
      <c r="L33" s="50"/>
    </row>
    <row r="34" spans="3:12" ht="12.75">
      <c r="C34" s="353"/>
      <c r="D34" s="353"/>
      <c r="E34" s="353"/>
      <c r="F34" s="353"/>
      <c r="G34" s="353"/>
      <c r="H34" s="353"/>
      <c r="I34" s="353"/>
      <c r="J34" s="353"/>
      <c r="K34" s="353"/>
      <c r="L34" s="353"/>
    </row>
    <row r="35" spans="3:12" ht="12.75">
      <c r="C35" s="357" t="s">
        <v>63</v>
      </c>
      <c r="D35" s="357"/>
      <c r="E35" s="39"/>
      <c r="L35" s="49"/>
    </row>
    <row r="36" spans="3:12" ht="24.75" customHeight="1">
      <c r="C36" s="357"/>
      <c r="D36" s="357"/>
      <c r="E36" s="51"/>
      <c r="F36" s="356"/>
      <c r="G36" s="356"/>
      <c r="H36" s="356"/>
      <c r="I36" s="356"/>
      <c r="J36" s="356"/>
      <c r="K36" s="356"/>
      <c r="L36" s="51"/>
    </row>
    <row r="37" spans="3:12" ht="12.75">
      <c r="C37" s="355"/>
      <c r="D37" s="355"/>
      <c r="E37" s="355"/>
      <c r="K37" s="49"/>
      <c r="L37" s="49"/>
    </row>
    <row r="38" spans="3:12" ht="12.75">
      <c r="C38" s="51"/>
      <c r="D38" s="51"/>
      <c r="E38" s="51"/>
      <c r="F38" s="43" t="s">
        <v>57</v>
      </c>
      <c r="G38" s="358"/>
      <c r="H38" s="358"/>
      <c r="I38" s="49"/>
      <c r="J38" s="49"/>
      <c r="K38" s="51"/>
      <c r="L38" s="51"/>
    </row>
    <row r="39" spans="3:12" ht="12.75">
      <c r="C39" s="355"/>
      <c r="D39" s="355"/>
      <c r="E39" s="355"/>
      <c r="F39" s="51"/>
      <c r="G39" s="51"/>
      <c r="H39" s="51"/>
      <c r="I39" s="51"/>
      <c r="J39" s="51"/>
      <c r="K39" s="359"/>
      <c r="L39" s="359"/>
    </row>
    <row r="40" spans="3:12" ht="12.75">
      <c r="C40" s="51"/>
      <c r="D40" s="51"/>
      <c r="E40" s="51"/>
      <c r="F40" s="43" t="s">
        <v>59</v>
      </c>
      <c r="G40" s="360"/>
      <c r="H40" s="360"/>
      <c r="I40" s="360"/>
      <c r="J40" s="360"/>
      <c r="K40" s="51"/>
      <c r="L40" s="51"/>
    </row>
    <row r="43" spans="3:10" ht="12.75">
      <c r="C43" s="39" t="s">
        <v>65</v>
      </c>
      <c r="G43" s="360"/>
      <c r="H43" s="360"/>
      <c r="I43" s="360"/>
      <c r="J43" s="360"/>
    </row>
    <row r="45" ht="12.75">
      <c r="C45" s="39"/>
    </row>
  </sheetData>
  <sheetProtection/>
  <mergeCells count="35">
    <mergeCell ref="G40:J40"/>
    <mergeCell ref="G43:J43"/>
    <mergeCell ref="A5:N5"/>
    <mergeCell ref="C31:E31"/>
    <mergeCell ref="G31:J31"/>
    <mergeCell ref="K31:L31"/>
    <mergeCell ref="C34:L34"/>
    <mergeCell ref="C19:D19"/>
    <mergeCell ref="F19:K19"/>
    <mergeCell ref="C22:L22"/>
    <mergeCell ref="C30:L30"/>
    <mergeCell ref="C37:E37"/>
    <mergeCell ref="G38:H38"/>
    <mergeCell ref="C39:E39"/>
    <mergeCell ref="K39:L39"/>
    <mergeCell ref="C13:D13"/>
    <mergeCell ref="E13:K13"/>
    <mergeCell ref="E15:F15"/>
    <mergeCell ref="E17:K17"/>
    <mergeCell ref="E27:K27"/>
    <mergeCell ref="C28:L28"/>
    <mergeCell ref="C18:L18"/>
    <mergeCell ref="C23:D23"/>
    <mergeCell ref="F23:K23"/>
    <mergeCell ref="C35:D36"/>
    <mergeCell ref="F36:K36"/>
    <mergeCell ref="C29:E29"/>
    <mergeCell ref="G29:H29"/>
    <mergeCell ref="J29:K29"/>
    <mergeCell ref="A1:N1"/>
    <mergeCell ref="C7:K8"/>
    <mergeCell ref="A3:N3"/>
    <mergeCell ref="A4:N4"/>
    <mergeCell ref="A2:N2"/>
    <mergeCell ref="C26:L26"/>
  </mergeCells>
  <printOptions/>
  <pageMargins left="3.5433070866141736" right="0.7874015748031497" top="0.984251968503937" bottom="0.984251968503937" header="0.5118110236220472" footer="0.5118110236220472"/>
  <pageSetup horizontalDpi="600" verticalDpi="600" orientation="landscape" paperSize="8" scale="9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737"/>
  <sheetViews>
    <sheetView zoomScalePageLayoutView="0" workbookViewId="0" topLeftCell="A1">
      <selection activeCell="D11" sqref="D11"/>
    </sheetView>
  </sheetViews>
  <sheetFormatPr defaultColWidth="9.140625" defaultRowHeight="12.75"/>
  <cols>
    <col min="1" max="2" width="27.00390625" style="36" customWidth="1"/>
    <col min="3" max="3" width="20.7109375" style="36" customWidth="1"/>
    <col min="4" max="4" width="20.7109375" style="340" customWidth="1"/>
    <col min="5" max="12" width="20.7109375" style="36" customWidth="1"/>
    <col min="13" max="16384" width="9.140625" style="36" customWidth="1"/>
  </cols>
  <sheetData>
    <row r="1" ht="12.75">
      <c r="D1" s="36"/>
    </row>
    <row r="2" spans="1:4" ht="15">
      <c r="A2" s="455" t="s">
        <v>187</v>
      </c>
      <c r="B2" s="456"/>
      <c r="D2" s="36"/>
    </row>
    <row r="3" spans="1:4" ht="14.25">
      <c r="A3" s="15"/>
      <c r="B3" s="226"/>
      <c r="D3" s="36"/>
    </row>
    <row r="4" spans="1:4" ht="14.25">
      <c r="A4" s="15"/>
      <c r="D4" s="36"/>
    </row>
    <row r="5" spans="1:4" ht="19.5" customHeight="1">
      <c r="A5" s="304" t="s">
        <v>195</v>
      </c>
      <c r="B5" s="209"/>
      <c r="D5" s="36"/>
    </row>
    <row r="6" spans="1:4" ht="19.5" customHeight="1" thickBot="1">
      <c r="A6" s="304"/>
      <c r="B6" s="209"/>
      <c r="D6" s="36"/>
    </row>
    <row r="7" spans="1:4" ht="39.75" customHeight="1" thickBot="1">
      <c r="A7" s="305" t="s">
        <v>188</v>
      </c>
      <c r="B7" s="306" t="s">
        <v>189</v>
      </c>
      <c r="C7" s="255" t="s">
        <v>1</v>
      </c>
      <c r="D7" s="36"/>
    </row>
    <row r="8" spans="1:4" ht="30" customHeight="1" thickBot="1">
      <c r="A8" s="453" t="s">
        <v>190</v>
      </c>
      <c r="B8" s="453"/>
      <c r="C8" s="453"/>
      <c r="D8" s="36"/>
    </row>
    <row r="9" spans="1:4" ht="30" customHeight="1">
      <c r="A9" s="307"/>
      <c r="B9" s="308"/>
      <c r="C9" s="309"/>
      <c r="D9" s="36"/>
    </row>
    <row r="10" spans="1:4" ht="30" customHeight="1" thickBot="1">
      <c r="A10" s="310"/>
      <c r="B10" s="311"/>
      <c r="C10" s="312"/>
      <c r="D10" s="36"/>
    </row>
    <row r="11" spans="1:4" ht="17.25" customHeight="1" thickBot="1">
      <c r="A11" s="313"/>
      <c r="B11" s="313"/>
      <c r="C11" s="313"/>
      <c r="D11" s="36"/>
    </row>
    <row r="12" spans="1:4" ht="30" customHeight="1">
      <c r="A12" s="314"/>
      <c r="B12" s="315"/>
      <c r="C12" s="316"/>
      <c r="D12" s="36"/>
    </row>
    <row r="13" spans="1:4" ht="30" customHeight="1">
      <c r="A13" s="317"/>
      <c r="B13" s="318"/>
      <c r="C13" s="319"/>
      <c r="D13" s="36"/>
    </row>
    <row r="14" spans="1:4" ht="30" customHeight="1" thickBot="1">
      <c r="A14" s="320"/>
      <c r="B14" s="321"/>
      <c r="C14" s="322"/>
      <c r="D14" s="36"/>
    </row>
    <row r="15" spans="1:4" ht="24" customHeight="1" thickBot="1">
      <c r="A15" s="454" t="s">
        <v>191</v>
      </c>
      <c r="B15" s="454"/>
      <c r="C15" s="454"/>
      <c r="D15" s="36"/>
    </row>
    <row r="16" spans="1:4" ht="24" customHeight="1">
      <c r="A16" s="324"/>
      <c r="B16" s="325"/>
      <c r="C16" s="326"/>
      <c r="D16" s="36"/>
    </row>
    <row r="17" spans="1:4" ht="30" customHeight="1" thickBot="1">
      <c r="A17" s="327"/>
      <c r="B17" s="328"/>
      <c r="C17" s="329"/>
      <c r="D17" s="36"/>
    </row>
    <row r="18" spans="1:4" ht="27.75" customHeight="1" thickBot="1">
      <c r="A18" s="452" t="s">
        <v>192</v>
      </c>
      <c r="B18" s="452"/>
      <c r="C18" s="452"/>
      <c r="D18" s="36"/>
    </row>
    <row r="19" spans="1:4" ht="30" customHeight="1">
      <c r="A19" s="314"/>
      <c r="B19" s="315"/>
      <c r="C19" s="316"/>
      <c r="D19" s="36"/>
    </row>
    <row r="20" spans="1:4" ht="30" customHeight="1">
      <c r="A20" s="317"/>
      <c r="B20" s="318"/>
      <c r="C20" s="319"/>
      <c r="D20" s="36"/>
    </row>
    <row r="21" spans="1:4" ht="30" customHeight="1">
      <c r="A21" s="317"/>
      <c r="B21" s="318"/>
      <c r="C21" s="319"/>
      <c r="D21" s="36"/>
    </row>
    <row r="22" spans="1:4" ht="30" customHeight="1">
      <c r="A22" s="330"/>
      <c r="B22" s="331"/>
      <c r="C22" s="332"/>
      <c r="D22" s="36"/>
    </row>
    <row r="23" spans="1:4" ht="30" customHeight="1" thickBot="1">
      <c r="A23" s="310"/>
      <c r="B23" s="311"/>
      <c r="C23" s="312"/>
      <c r="D23" s="36"/>
    </row>
    <row r="24" spans="1:4" ht="29.25" customHeight="1" thickBot="1">
      <c r="A24" s="323" t="s">
        <v>193</v>
      </c>
      <c r="B24" s="323"/>
      <c r="C24" s="323"/>
      <c r="D24" s="36"/>
    </row>
    <row r="25" spans="1:4" ht="30" customHeight="1">
      <c r="A25" s="314"/>
      <c r="B25" s="315"/>
      <c r="C25" s="316"/>
      <c r="D25" s="36"/>
    </row>
    <row r="26" spans="1:4" ht="30" customHeight="1">
      <c r="A26" s="317"/>
      <c r="B26" s="318"/>
      <c r="C26" s="319"/>
      <c r="D26" s="36"/>
    </row>
    <row r="27" spans="1:4" ht="30" customHeight="1">
      <c r="A27" s="333"/>
      <c r="B27" s="334"/>
      <c r="C27" s="335"/>
      <c r="D27" s="36"/>
    </row>
    <row r="28" spans="1:4" ht="30" customHeight="1">
      <c r="A28" s="336"/>
      <c r="B28" s="337"/>
      <c r="C28" s="338"/>
      <c r="D28" s="36"/>
    </row>
    <row r="29" spans="1:4" ht="30" customHeight="1">
      <c r="A29" s="317"/>
      <c r="B29" s="318"/>
      <c r="C29" s="319"/>
      <c r="D29" s="36"/>
    </row>
    <row r="30" spans="1:4" ht="30" customHeight="1" thickBot="1">
      <c r="A30" s="320"/>
      <c r="B30" s="321"/>
      <c r="C30" s="322"/>
      <c r="D30" s="36"/>
    </row>
    <row r="31" spans="1:4" ht="19.5" customHeight="1" thickBot="1">
      <c r="A31" s="303" t="s">
        <v>194</v>
      </c>
      <c r="D31" s="36"/>
    </row>
    <row r="32" spans="1:4" ht="19.5" customHeight="1">
      <c r="A32" s="307"/>
      <c r="B32" s="308"/>
      <c r="C32" s="309"/>
      <c r="D32" s="36"/>
    </row>
    <row r="33" spans="1:4" ht="19.5" customHeight="1" thickBot="1">
      <c r="A33" s="310"/>
      <c r="B33" s="311"/>
      <c r="C33" s="312"/>
      <c r="D33" s="36"/>
    </row>
    <row r="34" ht="19.5" customHeight="1">
      <c r="D34" s="36"/>
    </row>
    <row r="35" ht="19.5" customHeight="1">
      <c r="D35" s="36"/>
    </row>
    <row r="36" ht="19.5" customHeight="1">
      <c r="D36" s="36"/>
    </row>
    <row r="37" ht="19.5" customHeight="1">
      <c r="D37" s="36"/>
    </row>
    <row r="38" ht="19.5" customHeight="1">
      <c r="D38" s="36"/>
    </row>
    <row r="39" ht="19.5" customHeight="1">
      <c r="D39" s="36"/>
    </row>
    <row r="40" ht="19.5" customHeight="1">
      <c r="D40" s="36"/>
    </row>
    <row r="41" ht="12.75">
      <c r="D41" s="36"/>
    </row>
    <row r="42" ht="12.75">
      <c r="D42" s="36"/>
    </row>
    <row r="43" ht="12.75">
      <c r="D43" s="36"/>
    </row>
    <row r="44" ht="12.75">
      <c r="D44" s="36"/>
    </row>
    <row r="45" ht="12.75">
      <c r="D45" s="36"/>
    </row>
    <row r="46" ht="12.75">
      <c r="D46" s="36"/>
    </row>
    <row r="47" ht="12.75">
      <c r="D47" s="36"/>
    </row>
    <row r="48" ht="12.75">
      <c r="D48" s="36"/>
    </row>
    <row r="49" ht="12.75">
      <c r="D49" s="36"/>
    </row>
    <row r="50" ht="12.75">
      <c r="D50" s="36"/>
    </row>
    <row r="51" ht="12.75">
      <c r="D51" s="36"/>
    </row>
    <row r="52" ht="12.75">
      <c r="D52" s="36"/>
    </row>
    <row r="53" ht="12.75">
      <c r="D53" s="36"/>
    </row>
    <row r="54" ht="12.75">
      <c r="D54" s="36"/>
    </row>
    <row r="55" ht="12.75">
      <c r="D55" s="36"/>
    </row>
    <row r="56" ht="12.75">
      <c r="D56" s="36"/>
    </row>
    <row r="57" ht="12.75">
      <c r="D57" s="36"/>
    </row>
    <row r="58" ht="12.75">
      <c r="D58" s="36"/>
    </row>
    <row r="59" ht="12.75">
      <c r="D59" s="36"/>
    </row>
    <row r="60" ht="12.75">
      <c r="D60" s="36"/>
    </row>
    <row r="61" ht="12.75">
      <c r="D61" s="36"/>
    </row>
    <row r="62" ht="12.75">
      <c r="D62" s="36"/>
    </row>
    <row r="63" ht="12.75">
      <c r="D63" s="36"/>
    </row>
    <row r="64" ht="12.75">
      <c r="D64" s="36"/>
    </row>
    <row r="65" ht="12.75">
      <c r="D65" s="36"/>
    </row>
    <row r="66" ht="12.75">
      <c r="D66" s="36"/>
    </row>
    <row r="67" ht="12.75">
      <c r="D67" s="36"/>
    </row>
    <row r="68" ht="12.75">
      <c r="D68" s="36"/>
    </row>
    <row r="69" ht="12.75">
      <c r="D69" s="36"/>
    </row>
    <row r="70" ht="12.75">
      <c r="D70" s="36"/>
    </row>
    <row r="71" ht="12.75">
      <c r="D71" s="36"/>
    </row>
    <row r="72" ht="12.75">
      <c r="D72" s="36"/>
    </row>
    <row r="73" ht="12.75">
      <c r="D73" s="36"/>
    </row>
    <row r="74" ht="12.75">
      <c r="D74" s="36"/>
    </row>
    <row r="75" ht="12.75">
      <c r="D75" s="36"/>
    </row>
    <row r="76" ht="12.75">
      <c r="D76" s="36"/>
    </row>
    <row r="77" ht="12.75">
      <c r="D77" s="36"/>
    </row>
    <row r="78" ht="12.75">
      <c r="D78" s="36"/>
    </row>
    <row r="79" ht="12.75">
      <c r="D79" s="36"/>
    </row>
    <row r="80" ht="12.75">
      <c r="D80" s="36"/>
    </row>
    <row r="81" ht="12.75">
      <c r="D81" s="36"/>
    </row>
    <row r="82" ht="12.75">
      <c r="D82" s="36"/>
    </row>
    <row r="83" ht="12.75">
      <c r="D83" s="36"/>
    </row>
    <row r="84" ht="12.75">
      <c r="D84" s="36"/>
    </row>
    <row r="85" ht="12.75">
      <c r="D85" s="36"/>
    </row>
    <row r="86" ht="12.75">
      <c r="D86" s="36"/>
    </row>
    <row r="87" ht="12.75">
      <c r="D87" s="36"/>
    </row>
    <row r="88" ht="12.75">
      <c r="D88" s="36"/>
    </row>
    <row r="89" ht="12.75">
      <c r="D89" s="36"/>
    </row>
    <row r="90" ht="12.75">
      <c r="D90" s="36"/>
    </row>
    <row r="91" ht="12.75">
      <c r="D91" s="36"/>
    </row>
    <row r="92" ht="12.75">
      <c r="D92" s="339"/>
    </row>
    <row r="93" ht="12.75">
      <c r="D93" s="339"/>
    </row>
    <row r="94" ht="12.75">
      <c r="D94" s="339"/>
    </row>
    <row r="95" ht="12.75">
      <c r="D95" s="339"/>
    </row>
    <row r="96" ht="12.75">
      <c r="D96" s="339"/>
    </row>
    <row r="97" ht="12.75">
      <c r="D97" s="339"/>
    </row>
    <row r="98" ht="12.75">
      <c r="D98" s="339"/>
    </row>
    <row r="99" ht="12.75">
      <c r="D99" s="339"/>
    </row>
    <row r="100" ht="12.75">
      <c r="D100" s="339"/>
    </row>
    <row r="101" ht="12.75">
      <c r="D101" s="339"/>
    </row>
    <row r="102" ht="12.75">
      <c r="D102" s="339"/>
    </row>
    <row r="103" ht="12.75">
      <c r="D103" s="339"/>
    </row>
    <row r="104" ht="12.75">
      <c r="D104" s="339"/>
    </row>
    <row r="105" ht="12.75">
      <c r="D105" s="339"/>
    </row>
    <row r="106" ht="12.75">
      <c r="D106" s="339"/>
    </row>
    <row r="107" ht="12.75">
      <c r="D107" s="339"/>
    </row>
    <row r="108" ht="12.75">
      <c r="D108" s="339"/>
    </row>
    <row r="109" ht="12.75">
      <c r="D109" s="339"/>
    </row>
    <row r="110" ht="12.75">
      <c r="D110" s="339"/>
    </row>
    <row r="111" ht="12.75">
      <c r="D111" s="339"/>
    </row>
    <row r="112" ht="12.75">
      <c r="D112" s="339"/>
    </row>
    <row r="113" ht="12.75">
      <c r="D113" s="339"/>
    </row>
    <row r="114" ht="12.75">
      <c r="D114" s="339"/>
    </row>
    <row r="115" ht="12.75">
      <c r="D115" s="339"/>
    </row>
    <row r="116" ht="12.75">
      <c r="D116" s="339"/>
    </row>
    <row r="117" ht="12.75">
      <c r="D117" s="339"/>
    </row>
    <row r="118" ht="12.75">
      <c r="D118" s="339"/>
    </row>
    <row r="119" ht="12.75">
      <c r="D119" s="339"/>
    </row>
    <row r="120" ht="12.75">
      <c r="D120" s="339"/>
    </row>
    <row r="121" ht="12.75">
      <c r="D121" s="339"/>
    </row>
    <row r="122" ht="12.75">
      <c r="D122" s="339"/>
    </row>
    <row r="123" ht="12.75">
      <c r="D123" s="339"/>
    </row>
    <row r="124" ht="12.75">
      <c r="D124" s="339"/>
    </row>
    <row r="125" ht="12.75">
      <c r="D125" s="339"/>
    </row>
    <row r="126" ht="12.75">
      <c r="D126" s="339"/>
    </row>
    <row r="127" ht="12.75">
      <c r="D127" s="339"/>
    </row>
    <row r="128" ht="12.75">
      <c r="D128" s="339"/>
    </row>
    <row r="129" ht="12.75">
      <c r="D129" s="339"/>
    </row>
    <row r="130" ht="12.75">
      <c r="D130" s="339"/>
    </row>
    <row r="131" ht="12.75">
      <c r="D131" s="339"/>
    </row>
    <row r="132" ht="12.75">
      <c r="D132" s="339"/>
    </row>
    <row r="133" ht="12.75">
      <c r="D133" s="339"/>
    </row>
    <row r="134" ht="12.75">
      <c r="D134" s="339"/>
    </row>
    <row r="135" ht="12.75">
      <c r="D135" s="339"/>
    </row>
    <row r="136" ht="12.75">
      <c r="D136" s="339"/>
    </row>
    <row r="137" ht="12.75">
      <c r="D137" s="339"/>
    </row>
    <row r="138" ht="12.75">
      <c r="D138" s="339"/>
    </row>
    <row r="139" ht="12.75">
      <c r="D139" s="339"/>
    </row>
    <row r="140" ht="12.75">
      <c r="D140" s="339"/>
    </row>
    <row r="141" ht="12.75">
      <c r="D141" s="339"/>
    </row>
    <row r="142" ht="12.75">
      <c r="D142" s="339"/>
    </row>
    <row r="143" ht="12.75">
      <c r="D143" s="339"/>
    </row>
    <row r="144" ht="12.75">
      <c r="D144" s="339"/>
    </row>
    <row r="145" ht="12.75">
      <c r="D145" s="339"/>
    </row>
    <row r="146" ht="12.75">
      <c r="D146" s="339"/>
    </row>
    <row r="147" ht="12.75">
      <c r="D147" s="339"/>
    </row>
    <row r="148" ht="12.75">
      <c r="D148" s="339"/>
    </row>
    <row r="149" ht="12.75">
      <c r="D149" s="339"/>
    </row>
    <row r="150" ht="12.75">
      <c r="D150" s="339"/>
    </row>
    <row r="151" ht="12.75">
      <c r="D151" s="339"/>
    </row>
    <row r="152" ht="12.75">
      <c r="D152" s="339"/>
    </row>
    <row r="153" ht="12.75">
      <c r="D153" s="339"/>
    </row>
    <row r="154" ht="12.75">
      <c r="D154" s="339"/>
    </row>
    <row r="155" ht="12.75">
      <c r="D155" s="339"/>
    </row>
    <row r="156" ht="12.75">
      <c r="D156" s="339"/>
    </row>
    <row r="157" ht="12.75">
      <c r="D157" s="339"/>
    </row>
    <row r="158" ht="12.75">
      <c r="D158" s="339"/>
    </row>
    <row r="159" ht="12.75">
      <c r="D159" s="339"/>
    </row>
    <row r="160" ht="12.75">
      <c r="D160" s="339"/>
    </row>
    <row r="161" ht="12.75">
      <c r="D161" s="339"/>
    </row>
    <row r="162" ht="12.75">
      <c r="D162" s="339"/>
    </row>
    <row r="163" ht="12.75">
      <c r="D163" s="339"/>
    </row>
    <row r="164" ht="12.75">
      <c r="D164" s="339"/>
    </row>
    <row r="165" ht="12.75">
      <c r="D165" s="339"/>
    </row>
    <row r="166" ht="12.75">
      <c r="D166" s="339"/>
    </row>
    <row r="167" ht="12.75">
      <c r="D167" s="339"/>
    </row>
    <row r="168" ht="12.75">
      <c r="D168" s="339"/>
    </row>
    <row r="169" ht="12.75">
      <c r="D169" s="339"/>
    </row>
    <row r="170" ht="12.75">
      <c r="D170" s="339"/>
    </row>
    <row r="171" ht="12.75">
      <c r="D171" s="339"/>
    </row>
    <row r="172" ht="12.75">
      <c r="D172" s="339"/>
    </row>
    <row r="173" ht="12.75">
      <c r="D173" s="339"/>
    </row>
    <row r="174" ht="12.75">
      <c r="D174" s="339"/>
    </row>
    <row r="175" ht="12.75">
      <c r="D175" s="339"/>
    </row>
    <row r="176" ht="12.75">
      <c r="D176" s="339"/>
    </row>
    <row r="177" ht="12.75">
      <c r="D177" s="339"/>
    </row>
    <row r="178" ht="12.75">
      <c r="D178" s="339"/>
    </row>
    <row r="179" ht="12.75">
      <c r="D179" s="339"/>
    </row>
    <row r="180" ht="12.75">
      <c r="D180" s="339"/>
    </row>
    <row r="181" ht="12.75">
      <c r="D181" s="339"/>
    </row>
    <row r="182" ht="12.75">
      <c r="D182" s="339"/>
    </row>
    <row r="183" ht="12.75">
      <c r="D183" s="339"/>
    </row>
    <row r="184" ht="12.75">
      <c r="D184" s="339"/>
    </row>
    <row r="185" ht="12.75">
      <c r="D185" s="339"/>
    </row>
    <row r="186" ht="12.75">
      <c r="D186" s="339"/>
    </row>
    <row r="187" ht="12.75">
      <c r="D187" s="339"/>
    </row>
    <row r="188" ht="12.75">
      <c r="D188" s="339"/>
    </row>
    <row r="189" ht="12.75">
      <c r="D189" s="339"/>
    </row>
    <row r="190" ht="12.75">
      <c r="D190" s="339"/>
    </row>
    <row r="191" ht="12.75">
      <c r="D191" s="339"/>
    </row>
    <row r="192" ht="12.75">
      <c r="D192" s="339"/>
    </row>
    <row r="193" ht="12.75">
      <c r="D193" s="339"/>
    </row>
    <row r="194" ht="12.75">
      <c r="D194" s="339"/>
    </row>
    <row r="195" ht="12.75">
      <c r="D195" s="339"/>
    </row>
    <row r="196" ht="12.75">
      <c r="D196" s="339"/>
    </row>
    <row r="197" ht="12.75">
      <c r="D197" s="339"/>
    </row>
    <row r="198" ht="12.75">
      <c r="D198" s="339"/>
    </row>
    <row r="199" ht="12.75">
      <c r="D199" s="339"/>
    </row>
    <row r="200" ht="12.75">
      <c r="D200" s="339"/>
    </row>
    <row r="201" ht="12.75">
      <c r="D201" s="339"/>
    </row>
    <row r="202" ht="12.75">
      <c r="D202" s="339"/>
    </row>
    <row r="203" ht="12.75">
      <c r="D203" s="339"/>
    </row>
    <row r="204" ht="12.75">
      <c r="D204" s="339"/>
    </row>
    <row r="205" ht="12.75">
      <c r="D205" s="339"/>
    </row>
    <row r="206" ht="12.75">
      <c r="D206" s="339"/>
    </row>
    <row r="207" ht="12.75">
      <c r="D207" s="339"/>
    </row>
    <row r="208" ht="12.75">
      <c r="D208" s="339"/>
    </row>
    <row r="209" ht="12.75">
      <c r="D209" s="339"/>
    </row>
    <row r="210" ht="12.75">
      <c r="D210" s="339"/>
    </row>
    <row r="211" ht="12.75">
      <c r="D211" s="339"/>
    </row>
    <row r="212" ht="12.75">
      <c r="D212" s="339"/>
    </row>
    <row r="213" ht="12.75">
      <c r="D213" s="339"/>
    </row>
    <row r="214" ht="12.75">
      <c r="D214" s="339"/>
    </row>
    <row r="215" ht="12.75">
      <c r="D215" s="339"/>
    </row>
    <row r="216" ht="12.75">
      <c r="D216" s="339"/>
    </row>
    <row r="217" ht="12.75">
      <c r="D217" s="339"/>
    </row>
    <row r="218" ht="12.75">
      <c r="D218" s="339"/>
    </row>
    <row r="219" ht="12.75">
      <c r="D219" s="339"/>
    </row>
    <row r="220" ht="12.75">
      <c r="D220" s="339"/>
    </row>
    <row r="221" ht="12.75">
      <c r="D221" s="339"/>
    </row>
    <row r="222" ht="12.75">
      <c r="D222" s="339"/>
    </row>
    <row r="223" ht="12.75">
      <c r="D223" s="339"/>
    </row>
    <row r="224" ht="12.75">
      <c r="D224" s="339"/>
    </row>
    <row r="225" ht="12.75">
      <c r="D225" s="339"/>
    </row>
    <row r="226" ht="12.75">
      <c r="D226" s="339"/>
    </row>
    <row r="227" ht="12.75">
      <c r="D227" s="339"/>
    </row>
    <row r="228" ht="12.75">
      <c r="D228" s="339"/>
    </row>
    <row r="229" ht="12.75">
      <c r="D229" s="339"/>
    </row>
    <row r="230" ht="12.75">
      <c r="D230" s="339"/>
    </row>
    <row r="231" ht="12.75">
      <c r="D231" s="339"/>
    </row>
    <row r="232" ht="12.75">
      <c r="D232" s="339"/>
    </row>
    <row r="233" ht="12.75">
      <c r="D233" s="339"/>
    </row>
    <row r="234" ht="12.75">
      <c r="D234" s="339"/>
    </row>
    <row r="235" ht="12.75">
      <c r="D235" s="339"/>
    </row>
    <row r="236" ht="12.75">
      <c r="D236" s="339"/>
    </row>
    <row r="237" ht="12.75">
      <c r="D237" s="339"/>
    </row>
    <row r="238" ht="12.75">
      <c r="D238" s="339"/>
    </row>
    <row r="239" ht="12.75">
      <c r="D239" s="339"/>
    </row>
    <row r="240" ht="12.75">
      <c r="D240" s="339"/>
    </row>
    <row r="241" ht="12.75">
      <c r="D241" s="339"/>
    </row>
    <row r="242" ht="12.75">
      <c r="D242" s="339"/>
    </row>
    <row r="243" ht="12.75">
      <c r="D243" s="339"/>
    </row>
    <row r="244" ht="12.75">
      <c r="D244" s="339"/>
    </row>
    <row r="245" ht="12.75">
      <c r="D245" s="339"/>
    </row>
    <row r="246" ht="12.75">
      <c r="D246" s="339"/>
    </row>
    <row r="247" ht="12.75">
      <c r="D247" s="339"/>
    </row>
    <row r="248" ht="12.75">
      <c r="D248" s="339"/>
    </row>
    <row r="249" ht="12.75">
      <c r="D249" s="339"/>
    </row>
    <row r="250" ht="12.75">
      <c r="D250" s="339"/>
    </row>
    <row r="251" ht="12.75">
      <c r="D251" s="339"/>
    </row>
    <row r="252" ht="12.75">
      <c r="D252" s="339"/>
    </row>
    <row r="253" ht="12.75">
      <c r="D253" s="339"/>
    </row>
    <row r="254" ht="12.75">
      <c r="D254" s="339"/>
    </row>
    <row r="255" ht="12.75">
      <c r="D255" s="339"/>
    </row>
    <row r="256" ht="12.75">
      <c r="D256" s="339"/>
    </row>
    <row r="257" ht="12.75">
      <c r="D257" s="339"/>
    </row>
    <row r="258" ht="12.75">
      <c r="D258" s="339"/>
    </row>
    <row r="259" ht="12.75">
      <c r="D259" s="339"/>
    </row>
    <row r="260" ht="12.75">
      <c r="D260" s="339"/>
    </row>
    <row r="261" ht="12.75">
      <c r="D261" s="339"/>
    </row>
    <row r="262" ht="12.75">
      <c r="D262" s="339"/>
    </row>
    <row r="263" ht="12.75">
      <c r="D263" s="339"/>
    </row>
    <row r="264" ht="12.75">
      <c r="D264" s="339"/>
    </row>
    <row r="265" ht="12.75">
      <c r="D265" s="339"/>
    </row>
    <row r="266" ht="12.75">
      <c r="D266" s="339"/>
    </row>
    <row r="267" ht="12.75">
      <c r="D267" s="339"/>
    </row>
    <row r="268" ht="12.75">
      <c r="D268" s="339"/>
    </row>
    <row r="269" ht="12.75">
      <c r="D269" s="339"/>
    </row>
    <row r="270" ht="12.75">
      <c r="D270" s="339"/>
    </row>
    <row r="271" ht="12.75">
      <c r="D271" s="339"/>
    </row>
    <row r="272" ht="12.75">
      <c r="D272" s="339"/>
    </row>
    <row r="273" ht="12.75">
      <c r="D273" s="339"/>
    </row>
    <row r="274" ht="12.75">
      <c r="D274" s="339"/>
    </row>
    <row r="275" ht="12.75">
      <c r="D275" s="339"/>
    </row>
    <row r="276" ht="12.75">
      <c r="D276" s="339"/>
    </row>
    <row r="277" ht="12.75">
      <c r="D277" s="339"/>
    </row>
    <row r="278" ht="12.75">
      <c r="D278" s="339"/>
    </row>
    <row r="279" ht="12.75">
      <c r="D279" s="339"/>
    </row>
    <row r="280" ht="12.75">
      <c r="D280" s="339"/>
    </row>
    <row r="281" ht="12.75">
      <c r="D281" s="339"/>
    </row>
    <row r="282" ht="12.75">
      <c r="D282" s="339"/>
    </row>
    <row r="283" ht="12.75">
      <c r="D283" s="339"/>
    </row>
    <row r="284" ht="12.75">
      <c r="D284" s="339"/>
    </row>
    <row r="285" ht="12.75">
      <c r="D285" s="339"/>
    </row>
    <row r="286" ht="12.75">
      <c r="D286" s="339"/>
    </row>
    <row r="287" ht="12.75">
      <c r="D287" s="339"/>
    </row>
    <row r="288" ht="12.75">
      <c r="D288" s="339"/>
    </row>
    <row r="289" ht="12.75">
      <c r="D289" s="339"/>
    </row>
    <row r="290" ht="12.75">
      <c r="D290" s="339"/>
    </row>
    <row r="291" ht="12.75">
      <c r="D291" s="339"/>
    </row>
    <row r="292" ht="12.75">
      <c r="D292" s="339"/>
    </row>
    <row r="293" ht="12.75">
      <c r="D293" s="339"/>
    </row>
    <row r="294" ht="12.75">
      <c r="D294" s="339"/>
    </row>
    <row r="295" ht="12.75">
      <c r="D295" s="339"/>
    </row>
    <row r="296" ht="12.75">
      <c r="D296" s="339"/>
    </row>
    <row r="297" ht="12.75">
      <c r="D297" s="339"/>
    </row>
    <row r="298" ht="12.75">
      <c r="D298" s="339"/>
    </row>
    <row r="299" ht="12.75">
      <c r="D299" s="339"/>
    </row>
    <row r="300" ht="12.75">
      <c r="D300" s="339"/>
    </row>
    <row r="301" ht="12.75">
      <c r="D301" s="339"/>
    </row>
    <row r="302" ht="12.75">
      <c r="D302" s="339"/>
    </row>
    <row r="303" ht="12.75">
      <c r="D303" s="339"/>
    </row>
    <row r="304" ht="12.75">
      <c r="D304" s="339"/>
    </row>
    <row r="305" ht="12.75">
      <c r="D305" s="339"/>
    </row>
    <row r="306" ht="12.75">
      <c r="D306" s="339"/>
    </row>
    <row r="307" ht="12.75">
      <c r="D307" s="339"/>
    </row>
    <row r="308" ht="12.75">
      <c r="D308" s="339"/>
    </row>
    <row r="309" ht="12.75">
      <c r="D309" s="339"/>
    </row>
    <row r="310" ht="12.75">
      <c r="D310" s="339"/>
    </row>
    <row r="311" ht="12.75">
      <c r="D311" s="339"/>
    </row>
    <row r="312" ht="12.75">
      <c r="D312" s="339"/>
    </row>
    <row r="313" ht="12.75">
      <c r="D313" s="339"/>
    </row>
    <row r="314" ht="12.75">
      <c r="D314" s="339"/>
    </row>
    <row r="315" ht="12.75">
      <c r="D315" s="339"/>
    </row>
    <row r="316" ht="12.75">
      <c r="D316" s="339"/>
    </row>
    <row r="317" ht="12.75">
      <c r="D317" s="339"/>
    </row>
    <row r="318" ht="12.75">
      <c r="D318" s="339"/>
    </row>
    <row r="319" ht="12.75">
      <c r="D319" s="339"/>
    </row>
    <row r="320" ht="12.75">
      <c r="D320" s="339"/>
    </row>
    <row r="321" ht="12.75">
      <c r="D321" s="339"/>
    </row>
    <row r="322" ht="12.75">
      <c r="D322" s="339"/>
    </row>
    <row r="323" ht="12.75">
      <c r="D323" s="339"/>
    </row>
    <row r="324" ht="12.75">
      <c r="D324" s="339"/>
    </row>
    <row r="325" ht="12.75">
      <c r="D325" s="339"/>
    </row>
    <row r="326" ht="12.75">
      <c r="D326" s="339"/>
    </row>
    <row r="327" ht="12.75">
      <c r="D327" s="339"/>
    </row>
    <row r="328" ht="12.75">
      <c r="D328" s="339"/>
    </row>
    <row r="329" ht="12.75">
      <c r="D329" s="339"/>
    </row>
    <row r="330" ht="12.75">
      <c r="D330" s="339"/>
    </row>
    <row r="331" ht="12.75">
      <c r="D331" s="339"/>
    </row>
    <row r="332" ht="12.75">
      <c r="D332" s="339"/>
    </row>
    <row r="333" ht="12.75">
      <c r="D333" s="339"/>
    </row>
    <row r="334" ht="12.75">
      <c r="D334" s="339"/>
    </row>
    <row r="335" ht="12.75">
      <c r="D335" s="339"/>
    </row>
    <row r="336" ht="12.75">
      <c r="D336" s="339"/>
    </row>
    <row r="337" ht="12.75">
      <c r="D337" s="339"/>
    </row>
    <row r="338" ht="12.75">
      <c r="D338" s="339"/>
    </row>
    <row r="339" ht="12.75">
      <c r="D339" s="339"/>
    </row>
    <row r="340" ht="12.75">
      <c r="D340" s="339"/>
    </row>
    <row r="341" ht="12.75">
      <c r="D341" s="339"/>
    </row>
    <row r="342" ht="12.75">
      <c r="D342" s="339"/>
    </row>
    <row r="343" ht="12.75">
      <c r="D343" s="339"/>
    </row>
    <row r="344" ht="12.75">
      <c r="D344" s="339"/>
    </row>
    <row r="345" ht="12.75">
      <c r="D345" s="339"/>
    </row>
    <row r="346" ht="12.75">
      <c r="D346" s="339"/>
    </row>
    <row r="347" ht="12.75">
      <c r="D347" s="339"/>
    </row>
    <row r="348" ht="12.75">
      <c r="D348" s="339"/>
    </row>
    <row r="349" ht="12.75">
      <c r="D349" s="339"/>
    </row>
    <row r="350" ht="12.75">
      <c r="D350" s="339"/>
    </row>
    <row r="351" ht="12.75">
      <c r="D351" s="339"/>
    </row>
    <row r="352" ht="12.75">
      <c r="D352" s="339"/>
    </row>
    <row r="353" ht="12.75">
      <c r="D353" s="339"/>
    </row>
    <row r="354" ht="12.75">
      <c r="D354" s="339"/>
    </row>
    <row r="355" ht="12.75">
      <c r="D355" s="339"/>
    </row>
    <row r="356" ht="12.75">
      <c r="D356" s="339"/>
    </row>
    <row r="357" ht="12.75">
      <c r="D357" s="339"/>
    </row>
    <row r="358" ht="12.75">
      <c r="D358" s="339"/>
    </row>
    <row r="359" ht="12.75">
      <c r="D359" s="339"/>
    </row>
    <row r="360" ht="12.75">
      <c r="D360" s="339"/>
    </row>
    <row r="361" ht="12.75">
      <c r="D361" s="339"/>
    </row>
    <row r="362" ht="12.75">
      <c r="D362" s="339"/>
    </row>
    <row r="363" ht="12.75">
      <c r="D363" s="339"/>
    </row>
    <row r="364" ht="12.75">
      <c r="D364" s="339"/>
    </row>
    <row r="365" ht="12.75">
      <c r="D365" s="339"/>
    </row>
    <row r="366" ht="12.75">
      <c r="D366" s="339"/>
    </row>
    <row r="367" ht="12.75">
      <c r="D367" s="339"/>
    </row>
    <row r="368" ht="12.75">
      <c r="D368" s="339"/>
    </row>
    <row r="369" ht="12.75">
      <c r="D369" s="339"/>
    </row>
    <row r="370" ht="12.75">
      <c r="D370" s="339"/>
    </row>
    <row r="371" ht="12.75">
      <c r="D371" s="339"/>
    </row>
    <row r="372" ht="12.75">
      <c r="D372" s="339"/>
    </row>
    <row r="373" ht="12.75">
      <c r="D373" s="339"/>
    </row>
    <row r="374" ht="12.75">
      <c r="D374" s="339"/>
    </row>
    <row r="375" ht="12.75">
      <c r="D375" s="339"/>
    </row>
    <row r="376" ht="12.75">
      <c r="D376" s="339"/>
    </row>
    <row r="377" ht="12.75">
      <c r="D377" s="339"/>
    </row>
    <row r="378" ht="12.75">
      <c r="D378" s="339"/>
    </row>
    <row r="379" ht="12.75">
      <c r="D379" s="339"/>
    </row>
    <row r="380" ht="12.75">
      <c r="D380" s="339"/>
    </row>
    <row r="381" ht="12.75">
      <c r="D381" s="339"/>
    </row>
    <row r="382" ht="12.75">
      <c r="D382" s="339"/>
    </row>
    <row r="383" ht="12.75">
      <c r="D383" s="339"/>
    </row>
    <row r="384" ht="12.75">
      <c r="D384" s="339"/>
    </row>
    <row r="385" ht="12.75">
      <c r="D385" s="339"/>
    </row>
    <row r="386" ht="12.75">
      <c r="D386" s="339"/>
    </row>
    <row r="387" ht="12.75">
      <c r="D387" s="339"/>
    </row>
    <row r="388" ht="12.75">
      <c r="D388" s="339"/>
    </row>
    <row r="389" ht="12.75">
      <c r="D389" s="339"/>
    </row>
    <row r="390" ht="12.75">
      <c r="D390" s="339"/>
    </row>
    <row r="391" ht="12.75">
      <c r="D391" s="339"/>
    </row>
    <row r="392" ht="12.75">
      <c r="D392" s="339"/>
    </row>
    <row r="393" ht="12.75">
      <c r="D393" s="339"/>
    </row>
    <row r="394" ht="12.75">
      <c r="D394" s="339"/>
    </row>
    <row r="395" ht="12.75">
      <c r="D395" s="339"/>
    </row>
    <row r="396" ht="12.75">
      <c r="D396" s="339"/>
    </row>
    <row r="397" ht="12.75">
      <c r="D397" s="339"/>
    </row>
    <row r="398" ht="12.75">
      <c r="D398" s="339"/>
    </row>
    <row r="399" ht="12.75">
      <c r="D399" s="339"/>
    </row>
    <row r="400" ht="12.75">
      <c r="D400" s="339"/>
    </row>
    <row r="401" ht="12.75">
      <c r="D401" s="339"/>
    </row>
    <row r="402" ht="12.75">
      <c r="D402" s="339"/>
    </row>
    <row r="403" ht="12.75">
      <c r="D403" s="339"/>
    </row>
    <row r="404" ht="12.75">
      <c r="D404" s="339"/>
    </row>
    <row r="405" ht="12.75">
      <c r="D405" s="339"/>
    </row>
    <row r="406" ht="12.75">
      <c r="D406" s="339"/>
    </row>
    <row r="407" ht="12.75">
      <c r="D407" s="339"/>
    </row>
    <row r="408" ht="12.75">
      <c r="D408" s="339"/>
    </row>
    <row r="409" ht="12.75">
      <c r="D409" s="339"/>
    </row>
    <row r="410" ht="12.75">
      <c r="D410" s="339"/>
    </row>
    <row r="411" ht="12.75">
      <c r="D411" s="339"/>
    </row>
    <row r="412" ht="12.75">
      <c r="D412" s="339"/>
    </row>
    <row r="413" ht="12.75">
      <c r="D413" s="339"/>
    </row>
    <row r="414" ht="12.75">
      <c r="D414" s="339"/>
    </row>
    <row r="415" ht="12.75">
      <c r="D415" s="339"/>
    </row>
    <row r="416" ht="12.75">
      <c r="D416" s="339"/>
    </row>
    <row r="417" ht="12.75">
      <c r="D417" s="339"/>
    </row>
    <row r="418" ht="12.75">
      <c r="D418" s="339"/>
    </row>
    <row r="419" ht="12.75">
      <c r="D419" s="339"/>
    </row>
    <row r="420" ht="12.75">
      <c r="D420" s="339"/>
    </row>
    <row r="421" ht="12.75">
      <c r="D421" s="339"/>
    </row>
    <row r="422" ht="12.75">
      <c r="D422" s="339"/>
    </row>
    <row r="423" ht="12.75">
      <c r="D423" s="339"/>
    </row>
    <row r="424" ht="12.75">
      <c r="D424" s="339"/>
    </row>
    <row r="425" ht="12.75">
      <c r="D425" s="339"/>
    </row>
    <row r="426" ht="12.75">
      <c r="D426" s="339"/>
    </row>
    <row r="427" ht="12.75">
      <c r="D427" s="339"/>
    </row>
    <row r="428" ht="12.75">
      <c r="D428" s="339"/>
    </row>
    <row r="429" ht="12.75">
      <c r="D429" s="339"/>
    </row>
    <row r="430" ht="12.75">
      <c r="D430" s="339"/>
    </row>
    <row r="431" ht="12.75">
      <c r="D431" s="339"/>
    </row>
    <row r="432" ht="12.75">
      <c r="D432" s="339"/>
    </row>
    <row r="433" ht="12.75">
      <c r="D433" s="339"/>
    </row>
    <row r="434" ht="12.75">
      <c r="D434" s="339"/>
    </row>
    <row r="435" ht="12.75">
      <c r="D435" s="339"/>
    </row>
    <row r="436" ht="12.75">
      <c r="D436" s="339"/>
    </row>
    <row r="437" ht="12.75">
      <c r="D437" s="339"/>
    </row>
    <row r="438" ht="12.75">
      <c r="D438" s="339"/>
    </row>
    <row r="439" ht="12.75">
      <c r="D439" s="339"/>
    </row>
    <row r="440" ht="12.75">
      <c r="D440" s="339"/>
    </row>
    <row r="441" ht="12.75">
      <c r="D441" s="339"/>
    </row>
    <row r="442" ht="12.75">
      <c r="D442" s="339"/>
    </row>
    <row r="443" ht="12.75">
      <c r="D443" s="339"/>
    </row>
    <row r="444" ht="12.75">
      <c r="D444" s="339"/>
    </row>
    <row r="445" ht="12.75">
      <c r="D445" s="339"/>
    </row>
    <row r="446" ht="12.75">
      <c r="D446" s="339"/>
    </row>
    <row r="447" ht="12.75">
      <c r="D447" s="339"/>
    </row>
    <row r="448" ht="12.75">
      <c r="D448" s="339"/>
    </row>
    <row r="449" ht="12.75">
      <c r="D449" s="339"/>
    </row>
    <row r="450" ht="12.75">
      <c r="D450" s="339"/>
    </row>
    <row r="451" ht="12.75">
      <c r="D451" s="339"/>
    </row>
    <row r="452" ht="12.75">
      <c r="D452" s="339"/>
    </row>
    <row r="453" ht="12.75">
      <c r="D453" s="339"/>
    </row>
    <row r="454" ht="12.75">
      <c r="D454" s="339"/>
    </row>
    <row r="455" ht="12.75">
      <c r="D455" s="339"/>
    </row>
    <row r="456" ht="12.75">
      <c r="D456" s="339"/>
    </row>
    <row r="457" ht="12.75">
      <c r="D457" s="339"/>
    </row>
    <row r="458" ht="12.75">
      <c r="D458" s="339"/>
    </row>
    <row r="459" ht="12.75">
      <c r="D459" s="339"/>
    </row>
    <row r="460" ht="12.75">
      <c r="D460" s="339"/>
    </row>
    <row r="461" ht="12.75">
      <c r="D461" s="339"/>
    </row>
    <row r="462" ht="12.75">
      <c r="D462" s="339"/>
    </row>
    <row r="463" ht="12.75">
      <c r="D463" s="339"/>
    </row>
    <row r="464" ht="12.75">
      <c r="D464" s="339"/>
    </row>
    <row r="465" ht="12.75">
      <c r="D465" s="339"/>
    </row>
    <row r="466" ht="12.75">
      <c r="D466" s="339"/>
    </row>
    <row r="467" ht="12.75">
      <c r="D467" s="339"/>
    </row>
    <row r="468" ht="12.75">
      <c r="D468" s="339"/>
    </row>
    <row r="469" ht="12.75">
      <c r="D469" s="339"/>
    </row>
    <row r="470" ht="12.75">
      <c r="D470" s="339"/>
    </row>
    <row r="471" ht="12.75">
      <c r="D471" s="339"/>
    </row>
    <row r="472" ht="12.75">
      <c r="D472" s="339"/>
    </row>
    <row r="473" ht="12.75">
      <c r="D473" s="339"/>
    </row>
    <row r="474" ht="12.75">
      <c r="D474" s="339"/>
    </row>
    <row r="475" ht="12.75">
      <c r="D475" s="339"/>
    </row>
    <row r="476" ht="12.75">
      <c r="D476" s="339"/>
    </row>
    <row r="477" ht="12.75">
      <c r="D477" s="339"/>
    </row>
    <row r="478" ht="12.75">
      <c r="D478" s="339"/>
    </row>
    <row r="479" ht="12.75">
      <c r="D479" s="339"/>
    </row>
    <row r="480" ht="12.75">
      <c r="D480" s="339"/>
    </row>
    <row r="481" ht="12.75">
      <c r="D481" s="339"/>
    </row>
    <row r="482" ht="12.75">
      <c r="D482" s="339"/>
    </row>
    <row r="483" ht="12.75">
      <c r="D483" s="339"/>
    </row>
    <row r="484" ht="12.75">
      <c r="D484" s="339"/>
    </row>
    <row r="485" ht="12.75">
      <c r="D485" s="339"/>
    </row>
    <row r="486" ht="12.75">
      <c r="D486" s="339"/>
    </row>
    <row r="487" ht="12.75">
      <c r="D487" s="339"/>
    </row>
    <row r="488" ht="12.75">
      <c r="D488" s="339"/>
    </row>
    <row r="489" ht="12.75">
      <c r="D489" s="339"/>
    </row>
    <row r="490" ht="12.75">
      <c r="D490" s="339"/>
    </row>
    <row r="491" ht="12.75">
      <c r="D491" s="339"/>
    </row>
    <row r="492" ht="12.75">
      <c r="D492" s="339"/>
    </row>
    <row r="493" ht="12.75">
      <c r="D493" s="339"/>
    </row>
    <row r="494" ht="12.75">
      <c r="D494" s="339"/>
    </row>
    <row r="495" ht="12.75">
      <c r="D495" s="339"/>
    </row>
    <row r="496" ht="12.75">
      <c r="D496" s="339"/>
    </row>
    <row r="497" ht="12.75">
      <c r="D497" s="339"/>
    </row>
    <row r="498" ht="12.75">
      <c r="D498" s="339"/>
    </row>
    <row r="499" ht="12.75">
      <c r="D499" s="339"/>
    </row>
    <row r="500" ht="12.75">
      <c r="D500" s="339"/>
    </row>
    <row r="501" ht="12.75">
      <c r="D501" s="339"/>
    </row>
    <row r="502" ht="12.75">
      <c r="D502" s="339"/>
    </row>
    <row r="503" ht="12.75">
      <c r="D503" s="339"/>
    </row>
    <row r="504" ht="12.75">
      <c r="D504" s="339"/>
    </row>
    <row r="505" ht="12.75">
      <c r="D505" s="339"/>
    </row>
    <row r="506" ht="12.75">
      <c r="D506" s="339"/>
    </row>
    <row r="507" ht="12.75">
      <c r="D507" s="339"/>
    </row>
    <row r="508" ht="12.75">
      <c r="D508" s="339"/>
    </row>
    <row r="509" ht="12.75">
      <c r="D509" s="339"/>
    </row>
    <row r="510" ht="12.75">
      <c r="D510" s="339"/>
    </row>
    <row r="511" ht="12.75">
      <c r="D511" s="339"/>
    </row>
    <row r="512" ht="12.75">
      <c r="D512" s="339"/>
    </row>
    <row r="513" ht="12.75">
      <c r="D513" s="339"/>
    </row>
    <row r="514" ht="12.75">
      <c r="D514" s="339"/>
    </row>
    <row r="515" ht="12.75">
      <c r="D515" s="339"/>
    </row>
    <row r="516" ht="12.75">
      <c r="D516" s="339"/>
    </row>
    <row r="517" ht="12.75">
      <c r="D517" s="339"/>
    </row>
    <row r="518" ht="12.75">
      <c r="D518" s="339"/>
    </row>
    <row r="519" ht="12.75">
      <c r="D519" s="339"/>
    </row>
    <row r="520" ht="12.75">
      <c r="D520" s="339"/>
    </row>
    <row r="521" ht="12.75">
      <c r="D521" s="339"/>
    </row>
    <row r="522" ht="12.75">
      <c r="D522" s="339"/>
    </row>
    <row r="523" ht="12.75">
      <c r="D523" s="339"/>
    </row>
    <row r="524" ht="12.75">
      <c r="D524" s="339"/>
    </row>
    <row r="525" ht="12.75">
      <c r="D525" s="339"/>
    </row>
    <row r="526" ht="12.75">
      <c r="D526" s="339"/>
    </row>
    <row r="527" ht="12.75">
      <c r="D527" s="339"/>
    </row>
    <row r="528" ht="12.75">
      <c r="D528" s="339"/>
    </row>
    <row r="529" ht="12.75">
      <c r="D529" s="339"/>
    </row>
    <row r="530" ht="12.75">
      <c r="D530" s="339"/>
    </row>
    <row r="531" ht="12.75">
      <c r="D531" s="339"/>
    </row>
    <row r="532" ht="12.75">
      <c r="D532" s="339"/>
    </row>
    <row r="533" ht="12.75">
      <c r="D533" s="339"/>
    </row>
    <row r="534" ht="12.75">
      <c r="D534" s="339"/>
    </row>
    <row r="535" ht="12.75">
      <c r="D535" s="339"/>
    </row>
    <row r="536" ht="12.75">
      <c r="D536" s="339"/>
    </row>
    <row r="537" ht="12.75">
      <c r="D537" s="339"/>
    </row>
    <row r="538" ht="12.75">
      <c r="D538" s="339"/>
    </row>
    <row r="539" ht="12.75">
      <c r="D539" s="339"/>
    </row>
    <row r="540" ht="12.75">
      <c r="D540" s="339"/>
    </row>
    <row r="541" ht="12.75">
      <c r="D541" s="339"/>
    </row>
    <row r="542" ht="12.75">
      <c r="D542" s="339"/>
    </row>
    <row r="543" ht="12.75">
      <c r="D543" s="339"/>
    </row>
    <row r="544" ht="12.75">
      <c r="D544" s="339"/>
    </row>
    <row r="545" ht="12.75">
      <c r="D545" s="339"/>
    </row>
    <row r="546" ht="12.75">
      <c r="D546" s="339"/>
    </row>
    <row r="547" ht="12.75">
      <c r="D547" s="339"/>
    </row>
    <row r="548" ht="12.75">
      <c r="D548" s="339"/>
    </row>
    <row r="549" ht="12.75">
      <c r="D549" s="339"/>
    </row>
    <row r="550" ht="12.75">
      <c r="D550" s="339"/>
    </row>
    <row r="551" ht="12.75">
      <c r="D551" s="339"/>
    </row>
    <row r="552" ht="12.75">
      <c r="D552" s="339"/>
    </row>
    <row r="553" ht="12.75">
      <c r="D553" s="339"/>
    </row>
    <row r="554" ht="12.75">
      <c r="D554" s="339"/>
    </row>
    <row r="555" ht="12.75">
      <c r="D555" s="339"/>
    </row>
    <row r="556" ht="12.75">
      <c r="D556" s="339"/>
    </row>
    <row r="557" ht="12.75">
      <c r="D557" s="339"/>
    </row>
    <row r="558" ht="12.75">
      <c r="D558" s="339"/>
    </row>
    <row r="559" ht="12.75">
      <c r="D559" s="339"/>
    </row>
    <row r="560" ht="12.75">
      <c r="D560" s="339"/>
    </row>
    <row r="561" ht="12.75">
      <c r="D561" s="339"/>
    </row>
    <row r="562" ht="12.75">
      <c r="D562" s="339"/>
    </row>
    <row r="563" ht="12.75">
      <c r="D563" s="339"/>
    </row>
    <row r="564" ht="12.75">
      <c r="D564" s="339"/>
    </row>
    <row r="565" ht="12.75">
      <c r="D565" s="339"/>
    </row>
    <row r="566" ht="12.75">
      <c r="D566" s="339"/>
    </row>
    <row r="567" ht="12.75">
      <c r="D567" s="339"/>
    </row>
    <row r="568" ht="12.75">
      <c r="D568" s="339"/>
    </row>
    <row r="569" ht="12.75">
      <c r="D569" s="339"/>
    </row>
    <row r="570" ht="12.75">
      <c r="D570" s="339"/>
    </row>
    <row r="571" ht="12.75">
      <c r="D571" s="339"/>
    </row>
    <row r="572" ht="12.75">
      <c r="D572" s="339"/>
    </row>
    <row r="573" ht="12.75">
      <c r="D573" s="339"/>
    </row>
    <row r="574" ht="12.75">
      <c r="D574" s="339"/>
    </row>
    <row r="575" ht="12.75">
      <c r="D575" s="339"/>
    </row>
    <row r="576" ht="12.75">
      <c r="D576" s="339"/>
    </row>
    <row r="577" ht="12.75">
      <c r="D577" s="339"/>
    </row>
    <row r="578" ht="12.75">
      <c r="D578" s="339"/>
    </row>
    <row r="579" ht="12.75">
      <c r="D579" s="339"/>
    </row>
    <row r="580" ht="12.75">
      <c r="D580" s="339"/>
    </row>
    <row r="581" ht="12.75">
      <c r="D581" s="339"/>
    </row>
    <row r="582" ht="12.75">
      <c r="D582" s="339"/>
    </row>
    <row r="583" ht="12.75">
      <c r="D583" s="339"/>
    </row>
    <row r="584" ht="12.75">
      <c r="D584" s="339"/>
    </row>
    <row r="585" ht="12.75">
      <c r="D585" s="339"/>
    </row>
    <row r="586" ht="12.75">
      <c r="D586" s="339"/>
    </row>
    <row r="587" ht="12.75">
      <c r="D587" s="339"/>
    </row>
    <row r="588" ht="12.75">
      <c r="D588" s="339"/>
    </row>
    <row r="589" ht="12.75">
      <c r="D589" s="339"/>
    </row>
    <row r="590" ht="12.75">
      <c r="D590" s="339"/>
    </row>
    <row r="591" ht="12.75">
      <c r="D591" s="339"/>
    </row>
    <row r="592" ht="12.75">
      <c r="D592" s="339"/>
    </row>
    <row r="593" ht="12.75">
      <c r="D593" s="339"/>
    </row>
    <row r="594" ht="12.75">
      <c r="D594" s="339"/>
    </row>
    <row r="595" ht="12.75">
      <c r="D595" s="339"/>
    </row>
    <row r="596" ht="12.75">
      <c r="D596" s="339"/>
    </row>
    <row r="597" ht="12.75">
      <c r="D597" s="339"/>
    </row>
    <row r="598" ht="12.75">
      <c r="D598" s="339"/>
    </row>
    <row r="599" ht="12.75">
      <c r="D599" s="339"/>
    </row>
    <row r="600" ht="12.75">
      <c r="D600" s="339"/>
    </row>
    <row r="601" ht="12.75">
      <c r="D601" s="339"/>
    </row>
    <row r="602" ht="12.75">
      <c r="D602" s="339"/>
    </row>
    <row r="603" ht="12.75">
      <c r="D603" s="339"/>
    </row>
    <row r="604" ht="12.75">
      <c r="D604" s="339"/>
    </row>
    <row r="605" ht="12.75">
      <c r="D605" s="339"/>
    </row>
    <row r="606" ht="12.75">
      <c r="D606" s="339"/>
    </row>
    <row r="607" ht="12.75">
      <c r="D607" s="339"/>
    </row>
    <row r="608" ht="12.75">
      <c r="D608" s="339"/>
    </row>
    <row r="609" ht="12.75">
      <c r="D609" s="339"/>
    </row>
    <row r="610" ht="12.75">
      <c r="D610" s="339"/>
    </row>
    <row r="611" ht="12.75">
      <c r="D611" s="339"/>
    </row>
    <row r="612" ht="12.75">
      <c r="D612" s="339"/>
    </row>
    <row r="613" ht="12.75">
      <c r="D613" s="339"/>
    </row>
    <row r="614" ht="12.75">
      <c r="D614" s="339"/>
    </row>
    <row r="615" ht="12.75">
      <c r="D615" s="339"/>
    </row>
    <row r="616" ht="12.75">
      <c r="D616" s="339"/>
    </row>
    <row r="617" ht="12.75">
      <c r="D617" s="339"/>
    </row>
    <row r="618" ht="12.75">
      <c r="D618" s="339"/>
    </row>
    <row r="619" ht="12.75">
      <c r="D619" s="339"/>
    </row>
    <row r="620" ht="12.75">
      <c r="D620" s="339"/>
    </row>
    <row r="621" ht="12.75">
      <c r="D621" s="339"/>
    </row>
    <row r="622" ht="12.75">
      <c r="D622" s="339"/>
    </row>
    <row r="623" ht="12.75">
      <c r="D623" s="339"/>
    </row>
    <row r="624" ht="12.75">
      <c r="D624" s="339"/>
    </row>
    <row r="625" ht="12.75">
      <c r="D625" s="339"/>
    </row>
    <row r="626" ht="12.75">
      <c r="D626" s="339"/>
    </row>
    <row r="627" ht="12.75">
      <c r="D627" s="339"/>
    </row>
    <row r="628" ht="12.75">
      <c r="D628" s="339"/>
    </row>
    <row r="629" ht="12.75">
      <c r="D629" s="339"/>
    </row>
    <row r="630" ht="12.75">
      <c r="D630" s="339"/>
    </row>
    <row r="631" ht="12.75">
      <c r="D631" s="339"/>
    </row>
    <row r="632" ht="12.75">
      <c r="D632" s="339"/>
    </row>
    <row r="633" ht="12.75">
      <c r="D633" s="339"/>
    </row>
    <row r="634" ht="12.75">
      <c r="D634" s="339"/>
    </row>
    <row r="635" ht="12.75">
      <c r="D635" s="339"/>
    </row>
    <row r="636" ht="12.75">
      <c r="D636" s="339"/>
    </row>
    <row r="637" ht="12.75">
      <c r="D637" s="339"/>
    </row>
    <row r="638" ht="12.75">
      <c r="D638" s="339"/>
    </row>
    <row r="639" ht="12.75">
      <c r="D639" s="339"/>
    </row>
    <row r="640" ht="12.75">
      <c r="D640" s="339"/>
    </row>
    <row r="641" ht="12.75">
      <c r="D641" s="339"/>
    </row>
    <row r="642" ht="12.75">
      <c r="D642" s="339"/>
    </row>
    <row r="643" ht="12.75">
      <c r="D643" s="339"/>
    </row>
    <row r="644" ht="12.75">
      <c r="D644" s="339"/>
    </row>
    <row r="645" ht="12.75">
      <c r="D645" s="339"/>
    </row>
    <row r="646" ht="12.75">
      <c r="D646" s="339"/>
    </row>
    <row r="647" ht="12.75">
      <c r="D647" s="339"/>
    </row>
    <row r="648" ht="12.75">
      <c r="D648" s="339"/>
    </row>
    <row r="649" ht="12.75">
      <c r="D649" s="339"/>
    </row>
    <row r="650" ht="12.75">
      <c r="D650" s="339"/>
    </row>
    <row r="651" ht="12.75">
      <c r="D651" s="339"/>
    </row>
    <row r="652" ht="12.75">
      <c r="D652" s="339"/>
    </row>
    <row r="653" ht="12.75">
      <c r="D653" s="339"/>
    </row>
    <row r="654" ht="12.75">
      <c r="D654" s="339"/>
    </row>
    <row r="655" ht="12.75">
      <c r="D655" s="339"/>
    </row>
    <row r="656" ht="12.75">
      <c r="D656" s="339"/>
    </row>
    <row r="657" ht="12.75">
      <c r="D657" s="339"/>
    </row>
    <row r="658" ht="12.75">
      <c r="D658" s="339"/>
    </row>
    <row r="659" ht="12.75">
      <c r="D659" s="339"/>
    </row>
    <row r="660" ht="12.75">
      <c r="D660" s="339"/>
    </row>
    <row r="661" ht="12.75">
      <c r="D661" s="339"/>
    </row>
    <row r="662" ht="12.75">
      <c r="D662" s="339"/>
    </row>
    <row r="663" ht="12.75">
      <c r="D663" s="339"/>
    </row>
    <row r="664" ht="12.75">
      <c r="D664" s="339"/>
    </row>
    <row r="665" ht="12.75">
      <c r="D665" s="339"/>
    </row>
    <row r="666" ht="12.75">
      <c r="D666" s="339"/>
    </row>
    <row r="667" ht="12.75">
      <c r="D667" s="339"/>
    </row>
    <row r="668" ht="12.75">
      <c r="D668" s="339"/>
    </row>
    <row r="669" ht="12.75">
      <c r="D669" s="339"/>
    </row>
    <row r="670" ht="12.75">
      <c r="D670" s="339"/>
    </row>
    <row r="671" ht="12.75">
      <c r="D671" s="339"/>
    </row>
    <row r="672" ht="12.75">
      <c r="D672" s="339"/>
    </row>
    <row r="673" ht="12.75">
      <c r="D673" s="339"/>
    </row>
    <row r="674" ht="12.75">
      <c r="D674" s="339"/>
    </row>
    <row r="675" ht="12.75">
      <c r="D675" s="339"/>
    </row>
    <row r="676" ht="12.75">
      <c r="D676" s="339"/>
    </row>
    <row r="677" ht="12.75">
      <c r="D677" s="339"/>
    </row>
    <row r="678" ht="12.75">
      <c r="D678" s="339"/>
    </row>
    <row r="679" ht="12.75">
      <c r="D679" s="339"/>
    </row>
    <row r="680" ht="12.75">
      <c r="D680" s="339"/>
    </row>
    <row r="681" ht="12.75">
      <c r="D681" s="339"/>
    </row>
    <row r="682" ht="12.75">
      <c r="D682" s="339"/>
    </row>
    <row r="683" ht="12.75">
      <c r="D683" s="339"/>
    </row>
    <row r="684" ht="12.75">
      <c r="D684" s="339"/>
    </row>
    <row r="685" ht="12.75">
      <c r="D685" s="339"/>
    </row>
    <row r="686" ht="12.75">
      <c r="D686" s="339"/>
    </row>
    <row r="687" ht="12.75">
      <c r="D687" s="339"/>
    </row>
    <row r="688" ht="12.75">
      <c r="D688" s="339"/>
    </row>
    <row r="689" ht="12.75">
      <c r="D689" s="339"/>
    </row>
    <row r="690" ht="12.75">
      <c r="D690" s="339"/>
    </row>
    <row r="691" ht="12.75">
      <c r="D691" s="339"/>
    </row>
    <row r="692" ht="12.75">
      <c r="D692" s="339"/>
    </row>
    <row r="693" ht="12.75">
      <c r="D693" s="339"/>
    </row>
    <row r="694" ht="12.75">
      <c r="D694" s="339"/>
    </row>
    <row r="695" ht="12.75">
      <c r="D695" s="339"/>
    </row>
    <row r="696" ht="12.75">
      <c r="D696" s="339"/>
    </row>
    <row r="697" ht="12.75">
      <c r="D697" s="339"/>
    </row>
    <row r="698" ht="12.75">
      <c r="D698" s="339"/>
    </row>
    <row r="699" ht="12.75">
      <c r="D699" s="339"/>
    </row>
    <row r="700" ht="12.75">
      <c r="D700" s="339"/>
    </row>
    <row r="701" ht="12.75">
      <c r="D701" s="339"/>
    </row>
    <row r="702" ht="12.75">
      <c r="D702" s="339"/>
    </row>
    <row r="703" ht="12.75">
      <c r="D703" s="339"/>
    </row>
    <row r="704" ht="12.75">
      <c r="D704" s="339"/>
    </row>
    <row r="705" ht="12.75">
      <c r="D705" s="339"/>
    </row>
    <row r="706" ht="12.75">
      <c r="D706" s="339"/>
    </row>
    <row r="707" ht="12.75">
      <c r="D707" s="339"/>
    </row>
    <row r="708" ht="12.75">
      <c r="D708" s="339"/>
    </row>
    <row r="709" ht="12.75">
      <c r="D709" s="339"/>
    </row>
    <row r="710" ht="12.75">
      <c r="D710" s="339"/>
    </row>
    <row r="711" ht="12.75">
      <c r="D711" s="339"/>
    </row>
    <row r="712" ht="12.75">
      <c r="D712" s="339"/>
    </row>
    <row r="713" ht="12.75">
      <c r="D713" s="339"/>
    </row>
    <row r="714" ht="12.75">
      <c r="D714" s="339"/>
    </row>
    <row r="715" ht="12.75">
      <c r="D715" s="339"/>
    </row>
    <row r="716" ht="12.75">
      <c r="D716" s="339"/>
    </row>
    <row r="717" ht="12.75">
      <c r="D717" s="339"/>
    </row>
    <row r="718" ht="12.75">
      <c r="D718" s="339"/>
    </row>
    <row r="719" ht="12.75">
      <c r="D719" s="339"/>
    </row>
    <row r="720" ht="12.75">
      <c r="D720" s="339"/>
    </row>
    <row r="721" ht="12.75">
      <c r="D721" s="339"/>
    </row>
    <row r="722" ht="12.75">
      <c r="D722" s="339"/>
    </row>
    <row r="723" ht="12.75">
      <c r="D723" s="339"/>
    </row>
    <row r="724" ht="12.75">
      <c r="D724" s="339"/>
    </row>
    <row r="725" ht="12.75">
      <c r="D725" s="339"/>
    </row>
    <row r="726" ht="12.75">
      <c r="D726" s="339"/>
    </row>
    <row r="727" ht="12.75">
      <c r="D727" s="339"/>
    </row>
    <row r="728" ht="12.75">
      <c r="D728" s="339"/>
    </row>
    <row r="729" ht="12.75">
      <c r="D729" s="339"/>
    </row>
    <row r="730" ht="12.75">
      <c r="D730" s="339"/>
    </row>
    <row r="731" ht="12.75">
      <c r="D731" s="339"/>
    </row>
    <row r="732" ht="12.75">
      <c r="D732" s="339"/>
    </row>
    <row r="733" ht="12.75">
      <c r="D733" s="339"/>
    </row>
    <row r="734" ht="12.75">
      <c r="D734" s="339"/>
    </row>
    <row r="735" ht="12.75">
      <c r="D735" s="339"/>
    </row>
    <row r="736" ht="12.75">
      <c r="D736" s="339"/>
    </row>
    <row r="737" ht="12.75">
      <c r="D737" s="339"/>
    </row>
  </sheetData>
  <sheetProtection/>
  <mergeCells count="4">
    <mergeCell ref="A18:C18"/>
    <mergeCell ref="A8:C8"/>
    <mergeCell ref="A15:C15"/>
    <mergeCell ref="A2:B2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8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A2"/>
  <sheetViews>
    <sheetView zoomScale="75" zoomScaleNormal="75" zoomScalePageLayoutView="0" workbookViewId="0" topLeftCell="A1">
      <selection activeCell="E22" sqref="E22"/>
    </sheetView>
  </sheetViews>
  <sheetFormatPr defaultColWidth="9.140625" defaultRowHeight="12.75"/>
  <cols>
    <col min="1" max="1" width="14.140625" style="36" customWidth="1"/>
    <col min="2" max="2" width="13.57421875" style="36" customWidth="1"/>
    <col min="3" max="16384" width="9.140625" style="36" customWidth="1"/>
  </cols>
  <sheetData>
    <row r="1" ht="12.75"/>
    <row r="2" s="456" customFormat="1" ht="15">
      <c r="A2" s="455" t="s">
        <v>134</v>
      </c>
    </row>
    <row r="3" ht="12.75"/>
    <row r="4" ht="12.75"/>
    <row r="5" ht="12.75"/>
    <row r="6" ht="12.75"/>
  </sheetData>
  <sheetProtection/>
  <mergeCells count="1">
    <mergeCell ref="A2:IV2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32"/>
  <sheetViews>
    <sheetView zoomScale="75" zoomScaleNormal="75" zoomScalePageLayoutView="0" workbookViewId="0" topLeftCell="A1">
      <selection activeCell="D141" sqref="D141"/>
    </sheetView>
  </sheetViews>
  <sheetFormatPr defaultColWidth="9.140625" defaultRowHeight="12.75"/>
  <cols>
    <col min="1" max="1" width="17.57421875" style="36" customWidth="1"/>
    <col min="2" max="2" width="12.8515625" style="36" customWidth="1"/>
    <col min="3" max="3" width="15.140625" style="36" customWidth="1"/>
    <col min="4" max="4" width="19.28125" style="36" customWidth="1"/>
    <col min="5" max="5" width="19.57421875" style="36" customWidth="1"/>
    <col min="6" max="6" width="19.28125" style="36" customWidth="1"/>
    <col min="7" max="7" width="18.57421875" style="36" customWidth="1"/>
    <col min="8" max="8" width="18.28125" style="36" customWidth="1"/>
    <col min="9" max="9" width="19.57421875" style="36" customWidth="1"/>
    <col min="10" max="10" width="19.7109375" style="36" customWidth="1"/>
    <col min="11" max="11" width="19.140625" style="36" customWidth="1"/>
    <col min="12" max="12" width="26.7109375" style="36" customWidth="1"/>
    <col min="13" max="13" width="20.421875" style="36" customWidth="1"/>
    <col min="14" max="14" width="19.57421875" style="36" customWidth="1"/>
    <col min="15" max="15" width="23.28125" style="36" customWidth="1"/>
    <col min="16" max="16" width="11.140625" style="36" customWidth="1"/>
    <col min="17" max="17" width="9.8515625" style="36" customWidth="1"/>
    <col min="18" max="18" width="37.421875" style="36" customWidth="1"/>
    <col min="19" max="19" width="34.28125" style="36" customWidth="1"/>
    <col min="20" max="20" width="36.00390625" style="36" customWidth="1"/>
    <col min="21" max="16384" width="9.140625" style="36" customWidth="1"/>
  </cols>
  <sheetData>
    <row r="1" spans="1:18" ht="12.75">
      <c r="A1" s="52"/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41"/>
      <c r="R1" s="41"/>
    </row>
    <row r="2" spans="1:18" s="57" customFormat="1" ht="19.5" customHeight="1">
      <c r="A2" s="365" t="s">
        <v>13</v>
      </c>
      <c r="B2" s="366"/>
      <c r="C2" s="366"/>
      <c r="D2" s="366"/>
      <c r="E2" s="366"/>
      <c r="F2" s="366"/>
      <c r="G2" s="366"/>
      <c r="H2" s="366"/>
      <c r="I2" s="366"/>
      <c r="J2" s="366"/>
      <c r="K2" s="366"/>
      <c r="L2" s="366"/>
      <c r="M2" s="366"/>
      <c r="N2" s="366"/>
      <c r="O2" s="56"/>
      <c r="P2" s="56"/>
      <c r="Q2" s="41"/>
      <c r="R2" s="41"/>
    </row>
    <row r="3" spans="1:18" ht="15" customHeight="1">
      <c r="A3" s="58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</row>
    <row r="4" spans="1:18" s="57" customFormat="1" ht="19.5" customHeight="1">
      <c r="A4" s="365" t="s">
        <v>170</v>
      </c>
      <c r="B4" s="366"/>
      <c r="C4" s="366"/>
      <c r="D4" s="366"/>
      <c r="E4" s="366"/>
      <c r="F4" s="366"/>
      <c r="G4" s="366"/>
      <c r="H4" s="366"/>
      <c r="I4" s="366"/>
      <c r="J4" s="366"/>
      <c r="K4" s="366"/>
      <c r="L4" s="366"/>
      <c r="M4" s="366"/>
      <c r="N4" s="366"/>
      <c r="O4" s="56"/>
      <c r="P4" s="56"/>
      <c r="Q4" s="41"/>
      <c r="R4" s="41"/>
    </row>
    <row r="5" spans="1:18" s="57" customFormat="1" ht="19.5" customHeight="1">
      <c r="A5" s="54"/>
      <c r="B5" s="55"/>
      <c r="C5" s="55"/>
      <c r="D5" s="55"/>
      <c r="E5" s="55"/>
      <c r="F5" s="109" t="s">
        <v>137</v>
      </c>
      <c r="G5" s="55"/>
      <c r="H5" s="55"/>
      <c r="I5" s="55"/>
      <c r="J5" s="55"/>
      <c r="K5" s="55"/>
      <c r="L5" s="55"/>
      <c r="M5" s="55"/>
      <c r="N5" s="55"/>
      <c r="O5" s="56"/>
      <c r="P5" s="56"/>
      <c r="Q5" s="41"/>
      <c r="R5" s="41"/>
    </row>
    <row r="6" spans="1:18" ht="19.5" customHeight="1">
      <c r="A6" s="58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</row>
    <row r="7" spans="1:18" ht="19.5" customHeight="1">
      <c r="A7" s="365" t="s">
        <v>14</v>
      </c>
      <c r="B7" s="367"/>
      <c r="C7" s="367"/>
      <c r="D7" s="367"/>
      <c r="E7" s="367"/>
      <c r="F7" s="367"/>
      <c r="G7" s="367"/>
      <c r="H7" s="367"/>
      <c r="I7" s="367"/>
      <c r="J7" s="367"/>
      <c r="K7" s="367"/>
      <c r="L7" s="367"/>
      <c r="M7" s="367"/>
      <c r="N7" s="367"/>
      <c r="O7" s="41"/>
      <c r="P7" s="41"/>
      <c r="Q7" s="41"/>
      <c r="R7" s="41"/>
    </row>
    <row r="8" spans="1:16" ht="18" customHeight="1" thickBot="1">
      <c r="A8" s="59"/>
      <c r="B8" s="60"/>
      <c r="C8" s="60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</row>
    <row r="9" spans="1:15" ht="16.5" customHeight="1" thickBot="1">
      <c r="A9" s="363" t="s">
        <v>0</v>
      </c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2"/>
      <c r="O9" s="363" t="s">
        <v>15</v>
      </c>
    </row>
    <row r="10" spans="1:15" ht="31.5" customHeight="1" thickBot="1">
      <c r="A10" s="364"/>
      <c r="B10" s="63" t="s">
        <v>67</v>
      </c>
      <c r="C10" s="63" t="s">
        <v>80</v>
      </c>
      <c r="D10" s="63" t="s">
        <v>69</v>
      </c>
      <c r="E10" s="63" t="s">
        <v>70</v>
      </c>
      <c r="F10" s="63" t="s">
        <v>71</v>
      </c>
      <c r="G10" s="63" t="s">
        <v>72</v>
      </c>
      <c r="H10" s="63" t="s">
        <v>73</v>
      </c>
      <c r="I10" s="63" t="s">
        <v>74</v>
      </c>
      <c r="J10" s="63" t="s">
        <v>75</v>
      </c>
      <c r="K10" s="63" t="s">
        <v>76</v>
      </c>
      <c r="L10" s="63" t="s">
        <v>77</v>
      </c>
      <c r="M10" s="63" t="s">
        <v>78</v>
      </c>
      <c r="N10" s="64" t="s">
        <v>89</v>
      </c>
      <c r="O10" s="364"/>
    </row>
    <row r="11" spans="1:15" ht="19.5" customHeight="1">
      <c r="A11" s="65"/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7"/>
      <c r="N11" s="68">
        <f>SUM(B11:M11)</f>
        <v>0</v>
      </c>
      <c r="O11" s="69"/>
    </row>
    <row r="12" spans="1:15" ht="19.5" customHeight="1">
      <c r="A12" s="70"/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2"/>
      <c r="N12" s="73">
        <f aca="true" t="shared" si="0" ref="N12:N24">SUM(B12:M12)</f>
        <v>0</v>
      </c>
      <c r="O12" s="74"/>
    </row>
    <row r="13" spans="1:15" ht="19.5" customHeight="1">
      <c r="A13" s="70"/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2"/>
      <c r="N13" s="73">
        <f t="shared" si="0"/>
        <v>0</v>
      </c>
      <c r="O13" s="74"/>
    </row>
    <row r="14" spans="1:15" ht="19.5" customHeight="1">
      <c r="A14" s="70"/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2"/>
      <c r="N14" s="73">
        <f t="shared" si="0"/>
        <v>0</v>
      </c>
      <c r="O14" s="74"/>
    </row>
    <row r="15" spans="1:15" ht="19.5" customHeight="1">
      <c r="A15" s="70"/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2"/>
      <c r="N15" s="73">
        <f t="shared" si="0"/>
        <v>0</v>
      </c>
      <c r="O15" s="74"/>
    </row>
    <row r="16" spans="1:15" ht="19.5" customHeight="1">
      <c r="A16" s="70"/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2"/>
      <c r="N16" s="73">
        <f t="shared" si="0"/>
        <v>0</v>
      </c>
      <c r="O16" s="74"/>
    </row>
    <row r="17" spans="1:15" ht="19.5" customHeight="1">
      <c r="A17" s="70"/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2"/>
      <c r="N17" s="73">
        <f t="shared" si="0"/>
        <v>0</v>
      </c>
      <c r="O17" s="74"/>
    </row>
    <row r="18" spans="1:15" ht="19.5" customHeight="1">
      <c r="A18" s="70"/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2"/>
      <c r="N18" s="73">
        <f t="shared" si="0"/>
        <v>0</v>
      </c>
      <c r="O18" s="74"/>
    </row>
    <row r="19" spans="1:15" ht="19.5" customHeight="1">
      <c r="A19" s="70"/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2"/>
      <c r="N19" s="73">
        <f t="shared" si="0"/>
        <v>0</v>
      </c>
      <c r="O19" s="74"/>
    </row>
    <row r="20" spans="1:15" ht="19.5" customHeight="1">
      <c r="A20" s="70"/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2"/>
      <c r="N20" s="73">
        <f t="shared" si="0"/>
        <v>0</v>
      </c>
      <c r="O20" s="74"/>
    </row>
    <row r="21" spans="1:15" ht="19.5" customHeight="1">
      <c r="A21" s="70"/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2"/>
      <c r="N21" s="73">
        <f t="shared" si="0"/>
        <v>0</v>
      </c>
      <c r="O21" s="74"/>
    </row>
    <row r="22" spans="1:15" ht="19.5" customHeight="1">
      <c r="A22" s="70"/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2"/>
      <c r="N22" s="73">
        <f t="shared" si="0"/>
        <v>0</v>
      </c>
      <c r="O22" s="74"/>
    </row>
    <row r="23" spans="1:15" ht="22.5" customHeight="1">
      <c r="A23" s="70"/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2"/>
      <c r="N23" s="73">
        <f t="shared" si="0"/>
        <v>0</v>
      </c>
      <c r="O23" s="74"/>
    </row>
    <row r="24" spans="1:15" ht="19.5" customHeight="1" thickBot="1">
      <c r="A24" s="75"/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7"/>
      <c r="N24" s="78">
        <f t="shared" si="0"/>
        <v>0</v>
      </c>
      <c r="O24" s="79"/>
    </row>
    <row r="25" spans="1:16" ht="19.5" customHeight="1">
      <c r="A25" s="80"/>
      <c r="B25" s="81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41"/>
      <c r="P25" s="41"/>
    </row>
    <row r="26" spans="1:16" ht="19.5" customHeight="1">
      <c r="A26" s="58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</row>
    <row r="27" spans="1:16" ht="19.5" customHeight="1">
      <c r="A27" s="365" t="s">
        <v>17</v>
      </c>
      <c r="B27" s="367"/>
      <c r="C27" s="367"/>
      <c r="D27" s="367"/>
      <c r="E27" s="367"/>
      <c r="F27" s="367"/>
      <c r="G27" s="367"/>
      <c r="H27" s="367"/>
      <c r="I27" s="367"/>
      <c r="J27" s="367"/>
      <c r="K27" s="367"/>
      <c r="L27" s="367"/>
      <c r="M27" s="367"/>
      <c r="N27" s="367"/>
      <c r="O27" s="41"/>
      <c r="P27" s="41"/>
    </row>
    <row r="28" spans="1:14" ht="19.5" customHeight="1">
      <c r="A28" s="41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</row>
    <row r="29" spans="1:14" ht="24" customHeight="1" thickBot="1">
      <c r="A29" s="41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</row>
    <row r="30" spans="1:15" ht="16.5" customHeight="1" thickBot="1">
      <c r="A30" s="363" t="s">
        <v>18</v>
      </c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2"/>
      <c r="O30" s="363" t="s">
        <v>15</v>
      </c>
    </row>
    <row r="31" spans="1:15" ht="31.5" customHeight="1" thickBot="1">
      <c r="A31" s="364"/>
      <c r="B31" s="63" t="s">
        <v>67</v>
      </c>
      <c r="C31" s="63" t="s">
        <v>80</v>
      </c>
      <c r="D31" s="63" t="s">
        <v>69</v>
      </c>
      <c r="E31" s="63" t="s">
        <v>70</v>
      </c>
      <c r="F31" s="63" t="s">
        <v>71</v>
      </c>
      <c r="G31" s="63" t="s">
        <v>72</v>
      </c>
      <c r="H31" s="63" t="s">
        <v>91</v>
      </c>
      <c r="I31" s="63" t="s">
        <v>74</v>
      </c>
      <c r="J31" s="63" t="s">
        <v>75</v>
      </c>
      <c r="K31" s="63" t="s">
        <v>76</v>
      </c>
      <c r="L31" s="63" t="s">
        <v>77</v>
      </c>
      <c r="M31" s="63" t="s">
        <v>78</v>
      </c>
      <c r="N31" s="64" t="s">
        <v>89</v>
      </c>
      <c r="O31" s="364"/>
    </row>
    <row r="32" spans="1:15" ht="19.5" customHeight="1">
      <c r="A32" s="65"/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7"/>
      <c r="N32" s="68">
        <f aca="true" t="shared" si="1" ref="N32:N45">SUM(B32:M32)</f>
        <v>0</v>
      </c>
      <c r="O32" s="69"/>
    </row>
    <row r="33" spans="1:15" ht="19.5" customHeight="1">
      <c r="A33" s="70"/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2"/>
      <c r="N33" s="73">
        <f t="shared" si="1"/>
        <v>0</v>
      </c>
      <c r="O33" s="74"/>
    </row>
    <row r="34" spans="1:15" ht="19.5" customHeight="1">
      <c r="A34" s="70"/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2"/>
      <c r="N34" s="73">
        <f t="shared" si="1"/>
        <v>0</v>
      </c>
      <c r="O34" s="74"/>
    </row>
    <row r="35" spans="1:15" ht="19.5" customHeight="1">
      <c r="A35" s="70"/>
      <c r="B35" s="71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2"/>
      <c r="N35" s="73">
        <f t="shared" si="1"/>
        <v>0</v>
      </c>
      <c r="O35" s="74"/>
    </row>
    <row r="36" spans="1:15" ht="19.5" customHeight="1">
      <c r="A36" s="70"/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2"/>
      <c r="N36" s="73">
        <f t="shared" si="1"/>
        <v>0</v>
      </c>
      <c r="O36" s="74"/>
    </row>
    <row r="37" spans="1:15" ht="19.5" customHeight="1">
      <c r="A37" s="70"/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2"/>
      <c r="N37" s="73">
        <f t="shared" si="1"/>
        <v>0</v>
      </c>
      <c r="O37" s="74"/>
    </row>
    <row r="38" spans="1:15" ht="19.5" customHeight="1">
      <c r="A38" s="70"/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2"/>
      <c r="N38" s="73">
        <f t="shared" si="1"/>
        <v>0</v>
      </c>
      <c r="O38" s="74"/>
    </row>
    <row r="39" spans="1:15" ht="19.5" customHeight="1">
      <c r="A39" s="70"/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2"/>
      <c r="N39" s="73">
        <f t="shared" si="1"/>
        <v>0</v>
      </c>
      <c r="O39" s="74"/>
    </row>
    <row r="40" spans="1:15" ht="19.5" customHeight="1">
      <c r="A40" s="70"/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2"/>
      <c r="N40" s="73">
        <f t="shared" si="1"/>
        <v>0</v>
      </c>
      <c r="O40" s="74"/>
    </row>
    <row r="41" spans="1:15" ht="19.5" customHeight="1">
      <c r="A41" s="70"/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2"/>
      <c r="N41" s="73">
        <f t="shared" si="1"/>
        <v>0</v>
      </c>
      <c r="O41" s="74"/>
    </row>
    <row r="42" spans="1:15" ht="19.5" customHeight="1">
      <c r="A42" s="70"/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2"/>
      <c r="N42" s="73">
        <f t="shared" si="1"/>
        <v>0</v>
      </c>
      <c r="O42" s="74"/>
    </row>
    <row r="43" spans="1:15" ht="19.5" customHeight="1">
      <c r="A43" s="70"/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2"/>
      <c r="N43" s="73">
        <f t="shared" si="1"/>
        <v>0</v>
      </c>
      <c r="O43" s="74"/>
    </row>
    <row r="44" spans="1:15" ht="22.5" customHeight="1">
      <c r="A44" s="70"/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2"/>
      <c r="N44" s="73">
        <f t="shared" si="1"/>
        <v>0</v>
      </c>
      <c r="O44" s="74"/>
    </row>
    <row r="45" spans="1:15" ht="19.5" customHeight="1" thickBot="1">
      <c r="A45" s="75"/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7"/>
      <c r="N45" s="78">
        <f t="shared" si="1"/>
        <v>0</v>
      </c>
      <c r="O45" s="79"/>
    </row>
    <row r="46" spans="1:18" ht="19.5" customHeight="1">
      <c r="A46" s="267"/>
      <c r="B46" s="267"/>
      <c r="C46" s="267"/>
      <c r="D46" s="267"/>
      <c r="E46" s="267"/>
      <c r="F46" s="267"/>
      <c r="G46" s="267"/>
      <c r="H46" s="267"/>
      <c r="I46" s="267"/>
      <c r="J46" s="267"/>
      <c r="K46" s="267"/>
      <c r="L46" s="267"/>
      <c r="M46" s="267"/>
      <c r="N46" s="267"/>
      <c r="O46" s="267"/>
      <c r="P46" s="267"/>
      <c r="Q46" s="267"/>
      <c r="R46" s="267"/>
    </row>
    <row r="47" spans="1:18" ht="19.5" customHeight="1">
      <c r="A47" s="267"/>
      <c r="B47" s="267"/>
      <c r="C47" s="267"/>
      <c r="D47" s="267"/>
      <c r="E47" s="267"/>
      <c r="F47" s="267"/>
      <c r="G47" s="267"/>
      <c r="H47" s="267"/>
      <c r="I47" s="267"/>
      <c r="J47" s="267"/>
      <c r="K47" s="267"/>
      <c r="L47" s="267"/>
      <c r="M47" s="267"/>
      <c r="N47" s="267"/>
      <c r="O47" s="267"/>
      <c r="P47" s="267"/>
      <c r="Q47" s="267"/>
      <c r="R47" s="267"/>
    </row>
    <row r="48" spans="1:18" ht="19.5" customHeight="1">
      <c r="A48" s="373" t="s">
        <v>138</v>
      </c>
      <c r="B48" s="374"/>
      <c r="C48" s="374"/>
      <c r="D48" s="374"/>
      <c r="E48" s="374"/>
      <c r="F48" s="374"/>
      <c r="G48" s="374"/>
      <c r="H48" s="374"/>
      <c r="I48" s="374"/>
      <c r="J48" s="374"/>
      <c r="K48" s="374"/>
      <c r="L48" s="374"/>
      <c r="M48" s="374"/>
      <c r="N48" s="374"/>
      <c r="O48" s="1"/>
      <c r="P48" s="1"/>
      <c r="Q48" s="1"/>
      <c r="R48" s="1"/>
    </row>
    <row r="49" spans="1:18" ht="13.5" customHeight="1">
      <c r="A49" s="267"/>
      <c r="B49" s="267"/>
      <c r="C49" s="267"/>
      <c r="D49" s="267"/>
      <c r="E49" s="267"/>
      <c r="F49" s="267"/>
      <c r="G49" s="267"/>
      <c r="H49" s="267"/>
      <c r="I49" s="267"/>
      <c r="J49" s="267"/>
      <c r="K49" s="267"/>
      <c r="L49" s="267"/>
      <c r="M49" s="267"/>
      <c r="N49" s="267"/>
      <c r="O49" s="1"/>
      <c r="P49" s="1"/>
      <c r="Q49" s="1"/>
      <c r="R49" s="1"/>
    </row>
    <row r="50" spans="1:14" ht="16.5" customHeight="1" thickBo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5" ht="16.5" customHeight="1" thickBot="1">
      <c r="A51" s="375" t="s">
        <v>0</v>
      </c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25"/>
      <c r="O51" s="6" t="s">
        <v>15</v>
      </c>
    </row>
    <row r="52" spans="1:15" ht="31.5" customHeight="1" thickBot="1">
      <c r="A52" s="376"/>
      <c r="B52" s="27" t="s">
        <v>67</v>
      </c>
      <c r="C52" s="27" t="s">
        <v>80</v>
      </c>
      <c r="D52" s="27" t="s">
        <v>69</v>
      </c>
      <c r="E52" s="27" t="s">
        <v>70</v>
      </c>
      <c r="F52" s="27" t="s">
        <v>71</v>
      </c>
      <c r="G52" s="27" t="s">
        <v>72</v>
      </c>
      <c r="H52" s="27" t="s">
        <v>91</v>
      </c>
      <c r="I52" s="27" t="s">
        <v>74</v>
      </c>
      <c r="J52" s="27" t="s">
        <v>75</v>
      </c>
      <c r="K52" s="27" t="s">
        <v>76</v>
      </c>
      <c r="L52" s="27" t="s">
        <v>77</v>
      </c>
      <c r="M52" s="27" t="s">
        <v>78</v>
      </c>
      <c r="N52" s="26" t="s">
        <v>90</v>
      </c>
      <c r="O52" s="24"/>
    </row>
    <row r="53" spans="1:15" ht="19.5" customHeight="1">
      <c r="A53" s="21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3"/>
      <c r="N53" s="30">
        <f aca="true" t="shared" si="2" ref="N53:N66">SUM(B53:M53)</f>
        <v>0</v>
      </c>
      <c r="O53" s="28"/>
    </row>
    <row r="54" spans="1:15" ht="19.5" customHeight="1">
      <c r="A54" s="7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3"/>
      <c r="N54" s="29">
        <f t="shared" si="2"/>
        <v>0</v>
      </c>
      <c r="O54" s="10"/>
    </row>
    <row r="55" spans="1:15" ht="19.5" customHeight="1">
      <c r="A55" s="7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3"/>
      <c r="N55" s="29">
        <f t="shared" si="2"/>
        <v>0</v>
      </c>
      <c r="O55" s="10"/>
    </row>
    <row r="56" spans="1:15" ht="19.5" customHeight="1">
      <c r="A56" s="7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3"/>
      <c r="N56" s="29">
        <f t="shared" si="2"/>
        <v>0</v>
      </c>
      <c r="O56" s="10"/>
    </row>
    <row r="57" spans="1:15" ht="19.5" customHeight="1">
      <c r="A57" s="7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3"/>
      <c r="N57" s="29">
        <f t="shared" si="2"/>
        <v>0</v>
      </c>
      <c r="O57" s="10"/>
    </row>
    <row r="58" spans="1:15" ht="19.5" customHeight="1">
      <c r="A58" s="7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3"/>
      <c r="N58" s="29">
        <f t="shared" si="2"/>
        <v>0</v>
      </c>
      <c r="O58" s="10"/>
    </row>
    <row r="59" spans="1:15" ht="19.5" customHeight="1">
      <c r="A59" s="7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3"/>
      <c r="N59" s="29">
        <f t="shared" si="2"/>
        <v>0</v>
      </c>
      <c r="O59" s="10"/>
    </row>
    <row r="60" spans="1:15" ht="19.5" customHeight="1">
      <c r="A60" s="7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3"/>
      <c r="N60" s="29">
        <f t="shared" si="2"/>
        <v>0</v>
      </c>
      <c r="O60" s="10"/>
    </row>
    <row r="61" spans="1:15" ht="19.5" customHeight="1">
      <c r="A61" s="7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3"/>
      <c r="N61" s="29">
        <f t="shared" si="2"/>
        <v>0</v>
      </c>
      <c r="O61" s="10"/>
    </row>
    <row r="62" spans="1:15" ht="19.5" customHeight="1">
      <c r="A62" s="7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3"/>
      <c r="N62" s="29">
        <f t="shared" si="2"/>
        <v>0</v>
      </c>
      <c r="O62" s="10"/>
    </row>
    <row r="63" spans="1:15" ht="19.5" customHeight="1">
      <c r="A63" s="7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3"/>
      <c r="N63" s="29">
        <f t="shared" si="2"/>
        <v>0</v>
      </c>
      <c r="O63" s="10"/>
    </row>
    <row r="64" spans="1:15" ht="19.5" customHeight="1">
      <c r="A64" s="7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3"/>
      <c r="N64" s="29">
        <f t="shared" si="2"/>
        <v>0</v>
      </c>
      <c r="O64" s="10"/>
    </row>
    <row r="65" spans="1:15" ht="22.5" customHeight="1">
      <c r="A65" s="7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3"/>
      <c r="N65" s="29">
        <f t="shared" si="2"/>
        <v>0</v>
      </c>
      <c r="O65" s="10"/>
    </row>
    <row r="66" spans="1:15" ht="19.5" customHeight="1" thickBot="1">
      <c r="A66" s="11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3"/>
      <c r="N66" s="31">
        <f t="shared" si="2"/>
        <v>0</v>
      </c>
      <c r="O66" s="14"/>
    </row>
    <row r="67" spans="1:15" ht="19.5" customHeight="1">
      <c r="A67" s="8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1"/>
      <c r="N67" s="1"/>
      <c r="O67" s="1"/>
    </row>
    <row r="68" spans="4:9" ht="19.5" customHeight="1">
      <c r="D68" s="2"/>
      <c r="E68" s="2"/>
      <c r="F68" s="2"/>
      <c r="G68" s="2"/>
      <c r="H68" s="2"/>
      <c r="I68" s="2"/>
    </row>
    <row r="69" spans="1:14" ht="15">
      <c r="A69" s="373" t="s">
        <v>139</v>
      </c>
      <c r="B69" s="374"/>
      <c r="C69" s="374"/>
      <c r="D69" s="374"/>
      <c r="E69" s="374"/>
      <c r="F69" s="374"/>
      <c r="G69" s="374"/>
      <c r="H69" s="374"/>
      <c r="I69" s="374"/>
      <c r="J69" s="374"/>
      <c r="K69" s="374"/>
      <c r="L69" s="374"/>
      <c r="M69" s="374"/>
      <c r="N69" s="374"/>
    </row>
    <row r="70" spans="1:14" ht="13.5" thickBot="1">
      <c r="A70" s="92"/>
      <c r="B70" s="93"/>
      <c r="C70" s="93"/>
      <c r="D70" s="93"/>
      <c r="E70" s="93"/>
      <c r="F70" s="93"/>
      <c r="G70" s="93"/>
      <c r="H70" s="93"/>
      <c r="I70" s="93"/>
      <c r="J70" s="93"/>
      <c r="K70" s="93"/>
      <c r="L70" s="93"/>
      <c r="M70" s="93"/>
      <c r="N70" s="93"/>
    </row>
    <row r="71" spans="1:14" ht="38.25" customHeight="1" thickBot="1">
      <c r="A71" s="369" t="s">
        <v>174</v>
      </c>
      <c r="B71" s="370"/>
      <c r="C71" s="371"/>
      <c r="D71" s="90"/>
      <c r="E71" s="93"/>
      <c r="F71" s="93"/>
      <c r="G71" s="93"/>
      <c r="H71" s="93"/>
      <c r="I71" s="93"/>
      <c r="J71" s="93"/>
      <c r="K71" s="93"/>
      <c r="L71" s="93"/>
      <c r="M71" s="93"/>
      <c r="N71" s="93"/>
    </row>
    <row r="72" spans="1:14" ht="12.75">
      <c r="A72" s="94"/>
      <c r="B72" s="95"/>
      <c r="C72" s="95"/>
      <c r="D72" s="95"/>
      <c r="E72" s="93"/>
      <c r="F72" s="93"/>
      <c r="G72" s="93"/>
      <c r="H72" s="93"/>
      <c r="I72" s="93"/>
      <c r="J72" s="93"/>
      <c r="K72" s="93"/>
      <c r="L72" s="93"/>
      <c r="M72" s="93"/>
      <c r="N72" s="93"/>
    </row>
    <row r="73" ht="13.5" thickBot="1"/>
    <row r="74" spans="1:4" ht="48" customHeight="1">
      <c r="A74" s="96" t="s">
        <v>0</v>
      </c>
      <c r="B74" s="97" t="s">
        <v>106</v>
      </c>
      <c r="C74" s="97" t="s">
        <v>180</v>
      </c>
      <c r="D74" s="98" t="s">
        <v>169</v>
      </c>
    </row>
    <row r="75" spans="1:4" ht="13.5" customHeight="1">
      <c r="A75" s="99"/>
      <c r="B75" s="100"/>
      <c r="C75" s="100"/>
      <c r="D75" s="287"/>
    </row>
    <row r="76" spans="1:4" ht="12.75">
      <c r="A76" s="102"/>
      <c r="B76" s="103"/>
      <c r="C76" s="103"/>
      <c r="D76" s="101"/>
    </row>
    <row r="77" spans="1:4" ht="13.5" thickBot="1">
      <c r="A77" s="105"/>
      <c r="B77" s="106"/>
      <c r="C77" s="106"/>
      <c r="D77" s="108"/>
    </row>
    <row r="78" ht="15">
      <c r="A78" s="17"/>
    </row>
    <row r="79" spans="4:9" ht="19.5" customHeight="1">
      <c r="D79" s="2"/>
      <c r="E79" s="2"/>
      <c r="F79" s="2"/>
      <c r="G79" s="2"/>
      <c r="H79" s="2"/>
      <c r="I79" s="2"/>
    </row>
    <row r="80" spans="4:9" ht="19.5" customHeight="1">
      <c r="D80" s="2"/>
      <c r="E80" s="2"/>
      <c r="F80" s="109" t="s">
        <v>140</v>
      </c>
      <c r="G80" s="2"/>
      <c r="H80" s="2"/>
      <c r="I80" s="2"/>
    </row>
    <row r="81" spans="1:16" ht="19.5" customHeight="1">
      <c r="A81" s="83"/>
      <c r="B81" s="84"/>
      <c r="C81" s="85"/>
      <c r="D81" s="85"/>
      <c r="E81" s="85"/>
      <c r="F81" s="85"/>
      <c r="G81" s="85"/>
      <c r="H81" s="85"/>
      <c r="I81" s="85"/>
      <c r="J81" s="85"/>
      <c r="K81" s="85"/>
      <c r="L81" s="85"/>
      <c r="M81" s="85"/>
      <c r="N81" s="85"/>
      <c r="O81" s="86"/>
      <c r="P81" s="86"/>
    </row>
    <row r="82" spans="1:16" ht="19.5" customHeight="1">
      <c r="A82" s="365" t="s">
        <v>141</v>
      </c>
      <c r="B82" s="368"/>
      <c r="C82" s="368"/>
      <c r="D82" s="368"/>
      <c r="E82" s="368"/>
      <c r="F82" s="368"/>
      <c r="G82" s="368"/>
      <c r="H82" s="368"/>
      <c r="I82" s="368"/>
      <c r="J82" s="368"/>
      <c r="K82" s="368"/>
      <c r="L82" s="368"/>
      <c r="M82" s="368"/>
      <c r="N82" s="368"/>
      <c r="O82" s="41"/>
      <c r="P82" s="41"/>
    </row>
    <row r="83" spans="1:16" ht="19.5" customHeight="1">
      <c r="A83" s="87"/>
      <c r="B83" s="56"/>
      <c r="C83" s="41"/>
      <c r="D83" s="268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</row>
    <row r="84" spans="1:14" ht="15.75" customHeight="1" thickBot="1">
      <c r="A84" s="41"/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</row>
    <row r="85" spans="1:15" ht="16.5" customHeight="1" thickBot="1">
      <c r="A85" s="363" t="s">
        <v>18</v>
      </c>
      <c r="B85" s="61"/>
      <c r="C85" s="61"/>
      <c r="D85" s="61"/>
      <c r="E85" s="61"/>
      <c r="F85" s="61"/>
      <c r="G85" s="61"/>
      <c r="H85" s="61"/>
      <c r="I85" s="61"/>
      <c r="J85" s="61"/>
      <c r="K85" s="61"/>
      <c r="L85" s="61"/>
      <c r="M85" s="61"/>
      <c r="N85" s="62"/>
      <c r="O85" s="363" t="s">
        <v>15</v>
      </c>
    </row>
    <row r="86" spans="1:15" ht="31.5" customHeight="1" thickBot="1">
      <c r="A86" s="364"/>
      <c r="B86" s="63" t="s">
        <v>67</v>
      </c>
      <c r="C86" s="63" t="s">
        <v>80</v>
      </c>
      <c r="D86" s="63" t="s">
        <v>69</v>
      </c>
      <c r="E86" s="63" t="s">
        <v>70</v>
      </c>
      <c r="F86" s="63" t="s">
        <v>71</v>
      </c>
      <c r="G86" s="63" t="s">
        <v>72</v>
      </c>
      <c r="H86" s="63" t="s">
        <v>91</v>
      </c>
      <c r="I86" s="63" t="s">
        <v>74</v>
      </c>
      <c r="J86" s="63" t="s">
        <v>75</v>
      </c>
      <c r="K86" s="63" t="s">
        <v>76</v>
      </c>
      <c r="L86" s="63" t="s">
        <v>77</v>
      </c>
      <c r="M86" s="63" t="s">
        <v>78</v>
      </c>
      <c r="N86" s="64" t="s">
        <v>89</v>
      </c>
      <c r="O86" s="364"/>
    </row>
    <row r="87" spans="1:15" ht="19.5" customHeight="1">
      <c r="A87" s="65"/>
      <c r="B87" s="66"/>
      <c r="C87" s="66"/>
      <c r="D87" s="66"/>
      <c r="E87" s="66"/>
      <c r="F87" s="66"/>
      <c r="G87" s="66"/>
      <c r="H87" s="66"/>
      <c r="I87" s="66"/>
      <c r="J87" s="66"/>
      <c r="K87" s="66"/>
      <c r="L87" s="66"/>
      <c r="M87" s="67"/>
      <c r="N87" s="68">
        <f aca="true" t="shared" si="3" ref="N87:N100">SUM(B87:M87)</f>
        <v>0</v>
      </c>
      <c r="O87" s="69"/>
    </row>
    <row r="88" spans="1:15" ht="19.5" customHeight="1">
      <c r="A88" s="70"/>
      <c r="B88" s="71"/>
      <c r="C88" s="71"/>
      <c r="D88" s="71"/>
      <c r="E88" s="71"/>
      <c r="F88" s="71"/>
      <c r="G88" s="71"/>
      <c r="H88" s="71"/>
      <c r="I88" s="71"/>
      <c r="J88" s="71"/>
      <c r="K88" s="71"/>
      <c r="L88" s="71"/>
      <c r="M88" s="72"/>
      <c r="N88" s="73">
        <f t="shared" si="3"/>
        <v>0</v>
      </c>
      <c r="O88" s="74"/>
    </row>
    <row r="89" spans="1:15" ht="19.5" customHeight="1">
      <c r="A89" s="70"/>
      <c r="B89" s="71"/>
      <c r="C89" s="71"/>
      <c r="D89" s="71"/>
      <c r="E89" s="71"/>
      <c r="F89" s="71"/>
      <c r="G89" s="71"/>
      <c r="H89" s="71"/>
      <c r="I89" s="71"/>
      <c r="J89" s="71"/>
      <c r="K89" s="71"/>
      <c r="L89" s="71"/>
      <c r="M89" s="72"/>
      <c r="N89" s="73">
        <f t="shared" si="3"/>
        <v>0</v>
      </c>
      <c r="O89" s="74"/>
    </row>
    <row r="90" spans="1:15" ht="19.5" customHeight="1">
      <c r="A90" s="70"/>
      <c r="B90" s="71"/>
      <c r="C90" s="71"/>
      <c r="D90" s="71"/>
      <c r="E90" s="71"/>
      <c r="F90" s="71"/>
      <c r="G90" s="71"/>
      <c r="H90" s="71"/>
      <c r="I90" s="71"/>
      <c r="J90" s="71"/>
      <c r="K90" s="71"/>
      <c r="L90" s="71"/>
      <c r="M90" s="72"/>
      <c r="N90" s="73">
        <f t="shared" si="3"/>
        <v>0</v>
      </c>
      <c r="O90" s="74"/>
    </row>
    <row r="91" spans="1:15" ht="19.5" customHeight="1">
      <c r="A91" s="70"/>
      <c r="B91" s="71"/>
      <c r="C91" s="71"/>
      <c r="D91" s="71"/>
      <c r="E91" s="71"/>
      <c r="F91" s="71"/>
      <c r="G91" s="71"/>
      <c r="H91" s="71"/>
      <c r="I91" s="71"/>
      <c r="J91" s="71"/>
      <c r="K91" s="71"/>
      <c r="L91" s="71"/>
      <c r="M91" s="72"/>
      <c r="N91" s="73">
        <f t="shared" si="3"/>
        <v>0</v>
      </c>
      <c r="O91" s="74"/>
    </row>
    <row r="92" spans="1:15" ht="19.5" customHeight="1">
      <c r="A92" s="70"/>
      <c r="B92" s="71"/>
      <c r="C92" s="71"/>
      <c r="D92" s="71"/>
      <c r="E92" s="71"/>
      <c r="F92" s="71"/>
      <c r="G92" s="71"/>
      <c r="H92" s="71"/>
      <c r="I92" s="71"/>
      <c r="J92" s="71"/>
      <c r="K92" s="71"/>
      <c r="L92" s="71"/>
      <c r="M92" s="72"/>
      <c r="N92" s="73">
        <f t="shared" si="3"/>
        <v>0</v>
      </c>
      <c r="O92" s="74"/>
    </row>
    <row r="93" spans="1:15" ht="19.5" customHeight="1">
      <c r="A93" s="70"/>
      <c r="B93" s="71"/>
      <c r="C93" s="71"/>
      <c r="D93" s="71"/>
      <c r="E93" s="71"/>
      <c r="F93" s="71"/>
      <c r="G93" s="71"/>
      <c r="H93" s="71"/>
      <c r="I93" s="71"/>
      <c r="J93" s="71"/>
      <c r="K93" s="71"/>
      <c r="L93" s="71"/>
      <c r="M93" s="72"/>
      <c r="N93" s="73">
        <f t="shared" si="3"/>
        <v>0</v>
      </c>
      <c r="O93" s="74"/>
    </row>
    <row r="94" spans="1:15" ht="19.5" customHeight="1">
      <c r="A94" s="70"/>
      <c r="B94" s="71"/>
      <c r="C94" s="71"/>
      <c r="D94" s="71"/>
      <c r="E94" s="71"/>
      <c r="F94" s="71"/>
      <c r="G94" s="71"/>
      <c r="H94" s="71"/>
      <c r="I94" s="71"/>
      <c r="J94" s="71"/>
      <c r="K94" s="71"/>
      <c r="L94" s="71"/>
      <c r="M94" s="72"/>
      <c r="N94" s="73">
        <f t="shared" si="3"/>
        <v>0</v>
      </c>
      <c r="O94" s="74"/>
    </row>
    <row r="95" spans="1:15" ht="19.5" customHeight="1">
      <c r="A95" s="70"/>
      <c r="B95" s="71"/>
      <c r="C95" s="71"/>
      <c r="D95" s="71"/>
      <c r="E95" s="71"/>
      <c r="F95" s="71"/>
      <c r="G95" s="71"/>
      <c r="H95" s="71"/>
      <c r="I95" s="71"/>
      <c r="J95" s="71"/>
      <c r="K95" s="71"/>
      <c r="L95" s="71"/>
      <c r="M95" s="72"/>
      <c r="N95" s="73">
        <f t="shared" si="3"/>
        <v>0</v>
      </c>
      <c r="O95" s="74"/>
    </row>
    <row r="96" spans="1:15" ht="19.5" customHeight="1">
      <c r="A96" s="70"/>
      <c r="B96" s="71"/>
      <c r="C96" s="71"/>
      <c r="D96" s="71"/>
      <c r="E96" s="71"/>
      <c r="F96" s="71"/>
      <c r="G96" s="71"/>
      <c r="H96" s="71"/>
      <c r="I96" s="71"/>
      <c r="J96" s="71"/>
      <c r="K96" s="71"/>
      <c r="L96" s="71"/>
      <c r="M96" s="72"/>
      <c r="N96" s="73">
        <f t="shared" si="3"/>
        <v>0</v>
      </c>
      <c r="O96" s="74"/>
    </row>
    <row r="97" spans="1:15" ht="19.5" customHeight="1">
      <c r="A97" s="70"/>
      <c r="B97" s="71"/>
      <c r="C97" s="71"/>
      <c r="D97" s="71"/>
      <c r="E97" s="71"/>
      <c r="F97" s="71"/>
      <c r="G97" s="71"/>
      <c r="H97" s="71"/>
      <c r="I97" s="71"/>
      <c r="J97" s="71"/>
      <c r="K97" s="71"/>
      <c r="L97" s="71"/>
      <c r="M97" s="72"/>
      <c r="N97" s="73">
        <f t="shared" si="3"/>
        <v>0</v>
      </c>
      <c r="O97" s="74"/>
    </row>
    <row r="98" spans="1:15" ht="19.5" customHeight="1">
      <c r="A98" s="70"/>
      <c r="B98" s="71"/>
      <c r="C98" s="71"/>
      <c r="D98" s="71"/>
      <c r="E98" s="71"/>
      <c r="F98" s="71"/>
      <c r="G98" s="71"/>
      <c r="H98" s="71"/>
      <c r="I98" s="71"/>
      <c r="J98" s="71"/>
      <c r="K98" s="71"/>
      <c r="L98" s="71"/>
      <c r="M98" s="72"/>
      <c r="N98" s="73">
        <f t="shared" si="3"/>
        <v>0</v>
      </c>
      <c r="O98" s="74"/>
    </row>
    <row r="99" spans="1:15" ht="22.5" customHeight="1">
      <c r="A99" s="70"/>
      <c r="B99" s="71"/>
      <c r="C99" s="71"/>
      <c r="D99" s="71"/>
      <c r="E99" s="71"/>
      <c r="F99" s="71"/>
      <c r="G99" s="71"/>
      <c r="H99" s="71"/>
      <c r="I99" s="71"/>
      <c r="J99" s="71"/>
      <c r="K99" s="71"/>
      <c r="L99" s="71"/>
      <c r="M99" s="72"/>
      <c r="N99" s="73">
        <f t="shared" si="3"/>
        <v>0</v>
      </c>
      <c r="O99" s="74"/>
    </row>
    <row r="100" spans="1:15" ht="19.5" customHeight="1" thickBot="1">
      <c r="A100" s="75"/>
      <c r="B100" s="76"/>
      <c r="C100" s="76"/>
      <c r="D100" s="76"/>
      <c r="E100" s="76"/>
      <c r="F100" s="76"/>
      <c r="G100" s="76"/>
      <c r="H100" s="76"/>
      <c r="I100" s="76"/>
      <c r="J100" s="76"/>
      <c r="K100" s="76"/>
      <c r="L100" s="76"/>
      <c r="M100" s="77"/>
      <c r="N100" s="78">
        <f t="shared" si="3"/>
        <v>0</v>
      </c>
      <c r="O100" s="79"/>
    </row>
    <row r="101" spans="1:16" ht="19.5" customHeight="1">
      <c r="A101" s="80"/>
      <c r="B101" s="81"/>
      <c r="C101" s="82"/>
      <c r="D101" s="82"/>
      <c r="E101" s="82"/>
      <c r="F101" s="82"/>
      <c r="G101" s="82"/>
      <c r="H101" s="82"/>
      <c r="I101" s="82"/>
      <c r="J101" s="82"/>
      <c r="K101" s="82"/>
      <c r="L101" s="82"/>
      <c r="M101" s="82"/>
      <c r="N101" s="82"/>
      <c r="O101" s="41"/>
      <c r="P101" s="41"/>
    </row>
    <row r="102" spans="1:16" ht="19.5" customHeight="1">
      <c r="A102" s="80"/>
      <c r="B102" s="81"/>
      <c r="C102" s="82"/>
      <c r="D102" s="82"/>
      <c r="E102" s="82"/>
      <c r="F102" s="82"/>
      <c r="G102" s="82"/>
      <c r="H102" s="82"/>
      <c r="I102" s="82"/>
      <c r="J102" s="82"/>
      <c r="K102" s="82"/>
      <c r="L102" s="82"/>
      <c r="M102" s="82"/>
      <c r="N102" s="82"/>
      <c r="O102" s="41"/>
      <c r="P102" s="41"/>
    </row>
    <row r="103" spans="1:14" ht="19.5" customHeight="1">
      <c r="A103" s="365" t="s">
        <v>142</v>
      </c>
      <c r="B103" s="368"/>
      <c r="C103" s="368"/>
      <c r="D103" s="368"/>
      <c r="E103" s="368"/>
      <c r="F103" s="368"/>
      <c r="G103" s="368"/>
      <c r="H103" s="368"/>
      <c r="I103" s="368"/>
      <c r="J103" s="368"/>
      <c r="K103" s="368"/>
      <c r="L103" s="368"/>
      <c r="M103" s="368"/>
      <c r="N103" s="368"/>
    </row>
    <row r="104" spans="1:14" ht="19.5" customHeight="1">
      <c r="A104" s="88"/>
      <c r="B104" s="55"/>
      <c r="C104" s="55"/>
      <c r="D104" s="89"/>
      <c r="E104" s="55"/>
      <c r="F104" s="55"/>
      <c r="G104" s="55"/>
      <c r="H104" s="55"/>
      <c r="I104" s="55"/>
      <c r="J104" s="55"/>
      <c r="K104" s="55"/>
      <c r="L104" s="55"/>
      <c r="M104" s="55"/>
      <c r="N104" s="55"/>
    </row>
    <row r="105" spans="1:14" ht="16.5" customHeight="1" thickBot="1">
      <c r="A105" s="41"/>
      <c r="B105" s="41"/>
      <c r="C105" s="41"/>
      <c r="D105" s="41"/>
      <c r="E105" s="41"/>
      <c r="F105" s="41"/>
      <c r="G105" s="41"/>
      <c r="H105" s="41"/>
      <c r="I105" s="41"/>
      <c r="J105" s="41"/>
      <c r="K105" s="41"/>
      <c r="L105" s="41"/>
      <c r="M105" s="41"/>
      <c r="N105" s="41"/>
    </row>
    <row r="106" spans="1:15" ht="16.5" customHeight="1" thickBot="1">
      <c r="A106" s="363" t="s">
        <v>100</v>
      </c>
      <c r="B106" s="61"/>
      <c r="C106" s="61"/>
      <c r="D106" s="61"/>
      <c r="E106" s="61"/>
      <c r="F106" s="61"/>
      <c r="G106" s="61"/>
      <c r="H106" s="61"/>
      <c r="I106" s="61"/>
      <c r="J106" s="61"/>
      <c r="K106" s="61"/>
      <c r="L106" s="61"/>
      <c r="M106" s="61"/>
      <c r="N106" s="62"/>
      <c r="O106" s="363" t="s">
        <v>15</v>
      </c>
    </row>
    <row r="107" spans="1:15" ht="31.5" customHeight="1" thickBot="1">
      <c r="A107" s="372"/>
      <c r="B107" s="63" t="s">
        <v>67</v>
      </c>
      <c r="C107" s="63" t="s">
        <v>80</v>
      </c>
      <c r="D107" s="63" t="s">
        <v>69</v>
      </c>
      <c r="E107" s="63" t="s">
        <v>70</v>
      </c>
      <c r="F107" s="63" t="s">
        <v>71</v>
      </c>
      <c r="G107" s="63" t="s">
        <v>72</v>
      </c>
      <c r="H107" s="63" t="s">
        <v>73</v>
      </c>
      <c r="I107" s="63" t="s">
        <v>74</v>
      </c>
      <c r="J107" s="63" t="s">
        <v>75</v>
      </c>
      <c r="K107" s="63" t="s">
        <v>76</v>
      </c>
      <c r="L107" s="63" t="s">
        <v>77</v>
      </c>
      <c r="M107" s="63" t="s">
        <v>78</v>
      </c>
      <c r="N107" s="91" t="s">
        <v>89</v>
      </c>
      <c r="O107" s="372"/>
    </row>
    <row r="108" spans="1:15" ht="19.5" customHeight="1">
      <c r="A108" s="65"/>
      <c r="B108" s="66"/>
      <c r="C108" s="66"/>
      <c r="D108" s="66"/>
      <c r="E108" s="66"/>
      <c r="F108" s="66"/>
      <c r="G108" s="66"/>
      <c r="H108" s="66"/>
      <c r="I108" s="66"/>
      <c r="J108" s="66"/>
      <c r="K108" s="66"/>
      <c r="L108" s="66"/>
      <c r="M108" s="67"/>
      <c r="N108" s="68">
        <f aca="true" t="shared" si="4" ref="N108:N121">SUM(B108:M108)</f>
        <v>0</v>
      </c>
      <c r="O108" s="69"/>
    </row>
    <row r="109" spans="1:15" ht="19.5" customHeight="1">
      <c r="A109" s="70"/>
      <c r="B109" s="71"/>
      <c r="C109" s="71"/>
      <c r="D109" s="71"/>
      <c r="E109" s="71"/>
      <c r="F109" s="71"/>
      <c r="G109" s="71"/>
      <c r="H109" s="71"/>
      <c r="I109" s="71"/>
      <c r="J109" s="71"/>
      <c r="K109" s="71"/>
      <c r="L109" s="71"/>
      <c r="M109" s="72"/>
      <c r="N109" s="73">
        <f t="shared" si="4"/>
        <v>0</v>
      </c>
      <c r="O109" s="74"/>
    </row>
    <row r="110" spans="1:15" ht="19.5" customHeight="1">
      <c r="A110" s="70"/>
      <c r="B110" s="71"/>
      <c r="C110" s="71"/>
      <c r="D110" s="71"/>
      <c r="E110" s="71"/>
      <c r="F110" s="71"/>
      <c r="G110" s="71"/>
      <c r="H110" s="71"/>
      <c r="I110" s="71"/>
      <c r="J110" s="71"/>
      <c r="K110" s="71"/>
      <c r="L110" s="71"/>
      <c r="M110" s="72"/>
      <c r="N110" s="73">
        <f t="shared" si="4"/>
        <v>0</v>
      </c>
      <c r="O110" s="74"/>
    </row>
    <row r="111" spans="1:15" ht="19.5" customHeight="1">
      <c r="A111" s="70"/>
      <c r="B111" s="71"/>
      <c r="C111" s="71"/>
      <c r="D111" s="71"/>
      <c r="E111" s="71"/>
      <c r="F111" s="71"/>
      <c r="G111" s="71"/>
      <c r="H111" s="71"/>
      <c r="I111" s="71"/>
      <c r="J111" s="71"/>
      <c r="K111" s="71"/>
      <c r="L111" s="71"/>
      <c r="M111" s="72"/>
      <c r="N111" s="73">
        <f t="shared" si="4"/>
        <v>0</v>
      </c>
      <c r="O111" s="74"/>
    </row>
    <row r="112" spans="1:15" ht="19.5" customHeight="1">
      <c r="A112" s="70"/>
      <c r="B112" s="71"/>
      <c r="C112" s="71"/>
      <c r="D112" s="71"/>
      <c r="E112" s="71"/>
      <c r="F112" s="71"/>
      <c r="G112" s="71"/>
      <c r="H112" s="71"/>
      <c r="I112" s="71"/>
      <c r="J112" s="71"/>
      <c r="K112" s="71"/>
      <c r="L112" s="71"/>
      <c r="M112" s="72"/>
      <c r="N112" s="73">
        <f t="shared" si="4"/>
        <v>0</v>
      </c>
      <c r="O112" s="74"/>
    </row>
    <row r="113" spans="1:15" ht="19.5" customHeight="1">
      <c r="A113" s="70"/>
      <c r="B113" s="71"/>
      <c r="C113" s="71"/>
      <c r="D113" s="71"/>
      <c r="E113" s="71"/>
      <c r="F113" s="71"/>
      <c r="G113" s="71"/>
      <c r="H113" s="71"/>
      <c r="I113" s="71"/>
      <c r="J113" s="71"/>
      <c r="K113" s="71"/>
      <c r="L113" s="71"/>
      <c r="M113" s="72"/>
      <c r="N113" s="73">
        <f t="shared" si="4"/>
        <v>0</v>
      </c>
      <c r="O113" s="74"/>
    </row>
    <row r="114" spans="1:15" ht="19.5" customHeight="1">
      <c r="A114" s="70"/>
      <c r="B114" s="71"/>
      <c r="C114" s="71"/>
      <c r="D114" s="71"/>
      <c r="E114" s="71"/>
      <c r="F114" s="71"/>
      <c r="G114" s="71"/>
      <c r="H114" s="71"/>
      <c r="I114" s="71"/>
      <c r="J114" s="71"/>
      <c r="K114" s="71"/>
      <c r="L114" s="71"/>
      <c r="M114" s="72"/>
      <c r="N114" s="73">
        <f t="shared" si="4"/>
        <v>0</v>
      </c>
      <c r="O114" s="74"/>
    </row>
    <row r="115" spans="1:15" ht="19.5" customHeight="1">
      <c r="A115" s="70"/>
      <c r="B115" s="71"/>
      <c r="C115" s="71"/>
      <c r="D115" s="71"/>
      <c r="E115" s="71"/>
      <c r="F115" s="71"/>
      <c r="G115" s="71"/>
      <c r="H115" s="71"/>
      <c r="I115" s="71"/>
      <c r="J115" s="71"/>
      <c r="K115" s="71"/>
      <c r="L115" s="71"/>
      <c r="M115" s="72"/>
      <c r="N115" s="73">
        <f t="shared" si="4"/>
        <v>0</v>
      </c>
      <c r="O115" s="74"/>
    </row>
    <row r="116" spans="1:15" ht="19.5" customHeight="1">
      <c r="A116" s="70"/>
      <c r="B116" s="71"/>
      <c r="C116" s="71"/>
      <c r="D116" s="71"/>
      <c r="E116" s="71"/>
      <c r="F116" s="71"/>
      <c r="G116" s="71"/>
      <c r="H116" s="71"/>
      <c r="I116" s="71"/>
      <c r="J116" s="71"/>
      <c r="K116" s="71"/>
      <c r="L116" s="71"/>
      <c r="M116" s="72"/>
      <c r="N116" s="73">
        <f t="shared" si="4"/>
        <v>0</v>
      </c>
      <c r="O116" s="74"/>
    </row>
    <row r="117" spans="1:15" ht="19.5" customHeight="1">
      <c r="A117" s="70"/>
      <c r="B117" s="71"/>
      <c r="C117" s="71"/>
      <c r="D117" s="71"/>
      <c r="E117" s="71"/>
      <c r="F117" s="71"/>
      <c r="G117" s="71"/>
      <c r="H117" s="71"/>
      <c r="I117" s="71"/>
      <c r="J117" s="71"/>
      <c r="K117" s="71"/>
      <c r="L117" s="71"/>
      <c r="M117" s="72"/>
      <c r="N117" s="73">
        <f t="shared" si="4"/>
        <v>0</v>
      </c>
      <c r="O117" s="74"/>
    </row>
    <row r="118" spans="1:15" ht="19.5" customHeight="1">
      <c r="A118" s="70"/>
      <c r="B118" s="71"/>
      <c r="C118" s="71"/>
      <c r="D118" s="71"/>
      <c r="E118" s="71"/>
      <c r="F118" s="71"/>
      <c r="G118" s="71"/>
      <c r="H118" s="71"/>
      <c r="I118" s="71"/>
      <c r="J118" s="71"/>
      <c r="K118" s="71"/>
      <c r="L118" s="71"/>
      <c r="M118" s="72"/>
      <c r="N118" s="73">
        <f t="shared" si="4"/>
        <v>0</v>
      </c>
      <c r="O118" s="74"/>
    </row>
    <row r="119" spans="1:15" ht="19.5" customHeight="1">
      <c r="A119" s="70"/>
      <c r="B119" s="71"/>
      <c r="C119" s="71"/>
      <c r="D119" s="71"/>
      <c r="E119" s="71"/>
      <c r="F119" s="71"/>
      <c r="G119" s="71"/>
      <c r="H119" s="71"/>
      <c r="I119" s="71"/>
      <c r="J119" s="71"/>
      <c r="K119" s="71"/>
      <c r="L119" s="71"/>
      <c r="M119" s="72"/>
      <c r="N119" s="73">
        <f t="shared" si="4"/>
        <v>0</v>
      </c>
      <c r="O119" s="74"/>
    </row>
    <row r="120" spans="1:15" ht="22.5" customHeight="1">
      <c r="A120" s="70"/>
      <c r="B120" s="71"/>
      <c r="C120" s="71"/>
      <c r="D120" s="71"/>
      <c r="E120" s="71"/>
      <c r="F120" s="71"/>
      <c r="G120" s="71"/>
      <c r="H120" s="71"/>
      <c r="I120" s="71"/>
      <c r="J120" s="71"/>
      <c r="K120" s="71"/>
      <c r="L120" s="71"/>
      <c r="M120" s="72"/>
      <c r="N120" s="73">
        <f t="shared" si="4"/>
        <v>0</v>
      </c>
      <c r="O120" s="74"/>
    </row>
    <row r="121" spans="1:15" ht="19.5" customHeight="1" thickBot="1">
      <c r="A121" s="75"/>
      <c r="B121" s="76"/>
      <c r="C121" s="76"/>
      <c r="D121" s="76"/>
      <c r="E121" s="76"/>
      <c r="F121" s="76"/>
      <c r="G121" s="76"/>
      <c r="H121" s="76"/>
      <c r="I121" s="76"/>
      <c r="J121" s="76"/>
      <c r="K121" s="76"/>
      <c r="L121" s="76"/>
      <c r="M121" s="77"/>
      <c r="N121" s="78">
        <f t="shared" si="4"/>
        <v>0</v>
      </c>
      <c r="O121" s="79"/>
    </row>
    <row r="122" spans="1:16" ht="19.5" customHeight="1">
      <c r="A122" s="80"/>
      <c r="B122" s="81"/>
      <c r="C122" s="82"/>
      <c r="D122" s="82"/>
      <c r="E122" s="82"/>
      <c r="F122" s="82"/>
      <c r="G122" s="82"/>
      <c r="H122" s="82"/>
      <c r="I122" s="82"/>
      <c r="J122" s="82"/>
      <c r="K122" s="82"/>
      <c r="L122" s="82"/>
      <c r="M122" s="82"/>
      <c r="N122" s="82"/>
      <c r="O122" s="41"/>
      <c r="P122" s="41"/>
    </row>
    <row r="124" spans="1:14" ht="15">
      <c r="A124" s="365" t="s">
        <v>143</v>
      </c>
      <c r="B124" s="368"/>
      <c r="C124" s="368"/>
      <c r="D124" s="368"/>
      <c r="E124" s="368"/>
      <c r="F124" s="368"/>
      <c r="G124" s="368"/>
      <c r="H124" s="368"/>
      <c r="I124" s="368"/>
      <c r="J124" s="368"/>
      <c r="K124" s="368"/>
      <c r="L124" s="368"/>
      <c r="M124" s="368"/>
      <c r="N124" s="368"/>
    </row>
    <row r="125" spans="1:14" ht="13.5" thickBot="1">
      <c r="A125" s="92"/>
      <c r="B125" s="93"/>
      <c r="C125" s="93"/>
      <c r="D125" s="93"/>
      <c r="E125" s="93"/>
      <c r="F125" s="93"/>
      <c r="G125" s="93"/>
      <c r="H125" s="93"/>
      <c r="I125" s="93"/>
      <c r="J125" s="93"/>
      <c r="K125" s="93"/>
      <c r="L125" s="93"/>
      <c r="M125" s="93"/>
      <c r="N125" s="93"/>
    </row>
    <row r="126" spans="1:14" ht="38.25" customHeight="1" thickBot="1">
      <c r="A126" s="369" t="s">
        <v>144</v>
      </c>
      <c r="B126" s="370"/>
      <c r="C126" s="371"/>
      <c r="D126" s="90"/>
      <c r="E126" s="93"/>
      <c r="F126" s="93"/>
      <c r="G126" s="93"/>
      <c r="H126" s="93"/>
      <c r="I126" s="93"/>
      <c r="J126" s="93"/>
      <c r="K126" s="93"/>
      <c r="L126" s="93"/>
      <c r="M126" s="93"/>
      <c r="N126" s="93"/>
    </row>
    <row r="127" spans="1:14" ht="12.75">
      <c r="A127" s="94"/>
      <c r="B127" s="95"/>
      <c r="C127" s="95"/>
      <c r="D127" s="95"/>
      <c r="E127" s="93"/>
      <c r="F127" s="93"/>
      <c r="G127" s="93"/>
      <c r="H127" s="93"/>
      <c r="I127" s="93"/>
      <c r="J127" s="93"/>
      <c r="K127" s="93"/>
      <c r="L127" s="93"/>
      <c r="M127" s="93"/>
      <c r="N127" s="93"/>
    </row>
    <row r="128" ht="13.5" thickBot="1">
      <c r="A128" s="42"/>
    </row>
    <row r="129" spans="1:4" ht="48" customHeight="1">
      <c r="A129" s="96" t="s">
        <v>0</v>
      </c>
      <c r="B129" s="97" t="s">
        <v>106</v>
      </c>
      <c r="C129" s="97" t="s">
        <v>181</v>
      </c>
      <c r="D129" s="98" t="s">
        <v>169</v>
      </c>
    </row>
    <row r="130" spans="1:4" ht="13.5" customHeight="1">
      <c r="A130" s="99"/>
      <c r="B130" s="100"/>
      <c r="C130" s="100"/>
      <c r="D130" s="287"/>
    </row>
    <row r="131" spans="1:4" ht="12.75">
      <c r="A131" s="102"/>
      <c r="B131" s="103"/>
      <c r="C131" s="103"/>
      <c r="D131" s="101"/>
    </row>
    <row r="132" spans="1:4" ht="13.5" thickBot="1">
      <c r="A132" s="105"/>
      <c r="B132" s="106"/>
      <c r="C132" s="106"/>
      <c r="D132" s="108"/>
    </row>
  </sheetData>
  <sheetProtection/>
  <mergeCells count="20">
    <mergeCell ref="A48:N48"/>
    <mergeCell ref="A69:N69"/>
    <mergeCell ref="A71:C71"/>
    <mergeCell ref="A51:A52"/>
    <mergeCell ref="A82:N82"/>
    <mergeCell ref="A126:C126"/>
    <mergeCell ref="A124:N124"/>
    <mergeCell ref="A85:A86"/>
    <mergeCell ref="O106:O107"/>
    <mergeCell ref="O85:O86"/>
    <mergeCell ref="A106:A107"/>
    <mergeCell ref="A103:N103"/>
    <mergeCell ref="O9:O10"/>
    <mergeCell ref="O30:O31"/>
    <mergeCell ref="A2:N2"/>
    <mergeCell ref="A4:N4"/>
    <mergeCell ref="A7:N7"/>
    <mergeCell ref="A27:N27"/>
    <mergeCell ref="A30:A31"/>
    <mergeCell ref="A9:A10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8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74"/>
  <sheetViews>
    <sheetView tabSelected="1" zoomScale="70" zoomScaleNormal="70" zoomScalePageLayoutView="0" workbookViewId="0" topLeftCell="A1">
      <selection activeCell="E61" sqref="E61"/>
    </sheetView>
  </sheetViews>
  <sheetFormatPr defaultColWidth="9.140625" defaultRowHeight="12.75"/>
  <cols>
    <col min="1" max="1" width="21.140625" style="36" customWidth="1"/>
    <col min="2" max="2" width="15.57421875" style="36" customWidth="1"/>
    <col min="3" max="3" width="12.8515625" style="36" customWidth="1"/>
    <col min="4" max="4" width="15.00390625" style="36" customWidth="1"/>
    <col min="5" max="5" width="13.28125" style="36" customWidth="1"/>
    <col min="6" max="6" width="18.421875" style="36" customWidth="1"/>
    <col min="7" max="7" width="15.28125" style="36" customWidth="1"/>
    <col min="8" max="8" width="16.7109375" style="36" customWidth="1"/>
    <col min="9" max="9" width="14.140625" style="36" customWidth="1"/>
    <col min="10" max="10" width="14.7109375" style="36" customWidth="1"/>
    <col min="11" max="11" width="16.140625" style="36" customWidth="1"/>
    <col min="12" max="12" width="13.00390625" style="36" customWidth="1"/>
    <col min="13" max="13" width="16.28125" style="36" customWidth="1"/>
    <col min="14" max="14" width="15.8515625" style="36" customWidth="1"/>
    <col min="15" max="15" width="12.28125" style="36" customWidth="1"/>
    <col min="16" max="16" width="15.57421875" style="36" customWidth="1"/>
    <col min="17" max="17" width="13.7109375" style="36" customWidth="1"/>
    <col min="18" max="18" width="13.57421875" style="36" customWidth="1"/>
    <col min="19" max="19" width="30.8515625" style="36" customWidth="1"/>
    <col min="20" max="20" width="34.57421875" style="36" customWidth="1"/>
    <col min="21" max="21" width="12.7109375" style="36" customWidth="1"/>
    <col min="22" max="22" width="14.421875" style="36" customWidth="1"/>
    <col min="23" max="23" width="17.00390625" style="36" customWidth="1"/>
    <col min="24" max="24" width="16.00390625" style="36" customWidth="1"/>
    <col min="25" max="25" width="13.28125" style="36" customWidth="1"/>
    <col min="26" max="26" width="15.28125" style="36" customWidth="1"/>
    <col min="27" max="27" width="16.140625" style="36" customWidth="1"/>
    <col min="28" max="28" width="17.28125" style="36" customWidth="1"/>
    <col min="29" max="29" width="22.140625" style="36" customWidth="1"/>
    <col min="30" max="30" width="21.140625" style="36" customWidth="1"/>
    <col min="31" max="31" width="38.28125" style="36" customWidth="1"/>
    <col min="32" max="32" width="38.140625" style="36" customWidth="1"/>
    <col min="33" max="16384" width="9.140625" style="36" customWidth="1"/>
  </cols>
  <sheetData>
    <row r="1" spans="1:29" s="57" customFormat="1" ht="30.75" customHeight="1">
      <c r="A1" s="365" t="s">
        <v>13</v>
      </c>
      <c r="B1" s="377"/>
      <c r="C1" s="377"/>
      <c r="D1" s="377"/>
      <c r="E1" s="377"/>
      <c r="F1" s="377"/>
      <c r="G1" s="377"/>
      <c r="H1" s="377"/>
      <c r="I1" s="377"/>
      <c r="J1" s="377"/>
      <c r="K1" s="377"/>
      <c r="L1" s="377"/>
      <c r="M1" s="377"/>
      <c r="N1" s="377"/>
      <c r="O1" s="111"/>
      <c r="P1" s="56"/>
      <c r="Q1" s="56"/>
      <c r="R1" s="41"/>
      <c r="V1" s="56"/>
      <c r="W1" s="56"/>
      <c r="X1" s="56"/>
      <c r="Y1" s="56"/>
      <c r="Z1" s="56"/>
      <c r="AA1" s="41"/>
      <c r="AB1" s="41"/>
      <c r="AC1" s="41"/>
    </row>
    <row r="2" spans="1:29" ht="18.75" customHeight="1">
      <c r="A2" s="58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V2" s="41"/>
      <c r="W2" s="41"/>
      <c r="X2" s="41"/>
      <c r="Y2" s="41"/>
      <c r="AB2" s="41"/>
      <c r="AC2" s="41"/>
    </row>
    <row r="3" spans="1:29" s="57" customFormat="1" ht="19.5" customHeight="1">
      <c r="A3" s="365" t="s">
        <v>19</v>
      </c>
      <c r="B3" s="377"/>
      <c r="C3" s="377"/>
      <c r="D3" s="377"/>
      <c r="E3" s="377"/>
      <c r="F3" s="377"/>
      <c r="G3" s="377"/>
      <c r="H3" s="377"/>
      <c r="I3" s="377"/>
      <c r="J3" s="377"/>
      <c r="K3" s="377"/>
      <c r="L3" s="377"/>
      <c r="M3" s="377"/>
      <c r="N3" s="377"/>
      <c r="O3" s="111"/>
      <c r="P3" s="56"/>
      <c r="Q3" s="56"/>
      <c r="R3" s="41"/>
      <c r="V3" s="56"/>
      <c r="W3" s="56"/>
      <c r="X3" s="56"/>
      <c r="Y3" s="56"/>
      <c r="AB3" s="41"/>
      <c r="AC3" s="41"/>
    </row>
    <row r="4" spans="1:34" ht="18.75" customHeight="1">
      <c r="A4" s="58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U4" s="41"/>
      <c r="V4" s="41"/>
      <c r="W4" s="41"/>
      <c r="X4" s="41"/>
      <c r="Y4" s="41"/>
      <c r="AB4" s="41"/>
      <c r="AC4" s="41"/>
      <c r="AH4" s="41"/>
    </row>
    <row r="5" spans="1:34" ht="26.25" customHeight="1" thickBot="1">
      <c r="A5" s="365" t="s">
        <v>20</v>
      </c>
      <c r="B5" s="380"/>
      <c r="C5" s="380"/>
      <c r="D5" s="380"/>
      <c r="E5" s="380"/>
      <c r="F5" s="380"/>
      <c r="G5" s="380"/>
      <c r="H5" s="380"/>
      <c r="I5" s="380"/>
      <c r="J5" s="380"/>
      <c r="K5" s="380"/>
      <c r="L5" s="380"/>
      <c r="M5" s="380"/>
      <c r="N5" s="380"/>
      <c r="O5" s="111"/>
      <c r="P5" s="41"/>
      <c r="Q5" s="41"/>
      <c r="R5" s="41"/>
      <c r="U5" s="41"/>
      <c r="V5" s="41"/>
      <c r="W5" s="41"/>
      <c r="X5" s="41"/>
      <c r="Y5" s="41"/>
      <c r="AB5" s="41"/>
      <c r="AC5" s="41"/>
      <c r="AH5" s="41"/>
    </row>
    <row r="6" spans="1:34" ht="28.5" customHeight="1" thickBot="1">
      <c r="A6" s="87"/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41"/>
      <c r="Q6" s="41"/>
      <c r="R6" s="41"/>
      <c r="S6" s="280" t="s">
        <v>126</v>
      </c>
      <c r="T6" s="281"/>
      <c r="U6" s="41"/>
      <c r="V6" s="41"/>
      <c r="W6" s="41"/>
      <c r="X6" s="41"/>
      <c r="Y6" s="41"/>
      <c r="AB6" s="41"/>
      <c r="AC6" s="41"/>
      <c r="AH6" s="41"/>
    </row>
    <row r="7" spans="1:33" ht="30.75" customHeight="1" thickBot="1">
      <c r="A7" s="363" t="s">
        <v>4</v>
      </c>
      <c r="B7" s="112" t="s">
        <v>67</v>
      </c>
      <c r="C7" s="63" t="s">
        <v>68</v>
      </c>
      <c r="D7" s="63" t="s">
        <v>69</v>
      </c>
      <c r="E7" s="63" t="s">
        <v>70</v>
      </c>
      <c r="F7" s="63" t="s">
        <v>71</v>
      </c>
      <c r="G7" s="63" t="s">
        <v>72</v>
      </c>
      <c r="H7" s="63" t="s">
        <v>73</v>
      </c>
      <c r="I7" s="63" t="s">
        <v>74</v>
      </c>
      <c r="J7" s="63" t="s">
        <v>75</v>
      </c>
      <c r="K7" s="63" t="s">
        <v>76</v>
      </c>
      <c r="L7" s="63" t="s">
        <v>77</v>
      </c>
      <c r="M7" s="63" t="s">
        <v>78</v>
      </c>
      <c r="N7" s="363" t="s">
        <v>79</v>
      </c>
      <c r="O7" s="363" t="s">
        <v>15</v>
      </c>
      <c r="P7" s="113"/>
      <c r="Q7" s="41"/>
      <c r="R7" s="282"/>
      <c r="S7" s="283"/>
      <c r="T7" s="41"/>
      <c r="U7" s="41"/>
      <c r="V7" s="41"/>
      <c r="W7" s="41"/>
      <c r="X7" s="41"/>
      <c r="AA7" s="41"/>
      <c r="AB7" s="41"/>
      <c r="AG7" s="41"/>
    </row>
    <row r="8" spans="1:33" ht="25.5" customHeight="1" thickBot="1">
      <c r="A8" s="372"/>
      <c r="B8" s="114"/>
      <c r="C8" s="114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372"/>
      <c r="O8" s="372" t="s">
        <v>1</v>
      </c>
      <c r="P8" s="113"/>
      <c r="Q8" s="41"/>
      <c r="R8" s="32" t="s">
        <v>107</v>
      </c>
      <c r="S8" s="33" t="s">
        <v>108</v>
      </c>
      <c r="T8" s="41"/>
      <c r="U8" s="41"/>
      <c r="V8" s="41"/>
      <c r="W8" s="41"/>
      <c r="X8" s="41"/>
      <c r="AA8" s="41"/>
      <c r="AB8" s="41"/>
      <c r="AG8" s="41"/>
    </row>
    <row r="9" spans="1:33" s="120" customFormat="1" ht="18" customHeight="1">
      <c r="A9" s="116"/>
      <c r="B9" s="117"/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8">
        <f>SUM(B9:M9)</f>
        <v>0</v>
      </c>
      <c r="O9" s="119"/>
      <c r="P9" s="113"/>
      <c r="Q9" s="41"/>
      <c r="R9" s="32" t="s">
        <v>109</v>
      </c>
      <c r="S9" s="33" t="s">
        <v>110</v>
      </c>
      <c r="T9" s="41"/>
      <c r="U9" s="113"/>
      <c r="V9" s="113"/>
      <c r="W9" s="113"/>
      <c r="X9" s="41"/>
      <c r="AA9" s="41"/>
      <c r="AB9" s="41"/>
      <c r="AG9" s="41"/>
    </row>
    <row r="10" spans="1:33" s="120" customFormat="1" ht="18" customHeight="1">
      <c r="A10" s="121"/>
      <c r="B10" s="123"/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4">
        <f aca="true" t="shared" si="0" ref="N10:N20">SUM(B10:M10)</f>
        <v>0</v>
      </c>
      <c r="O10" s="125"/>
      <c r="P10" s="113"/>
      <c r="Q10" s="41"/>
      <c r="R10" s="32" t="s">
        <v>111</v>
      </c>
      <c r="S10" s="33" t="s">
        <v>112</v>
      </c>
      <c r="T10" s="41"/>
      <c r="U10" s="113"/>
      <c r="V10" s="113"/>
      <c r="W10" s="113"/>
      <c r="X10" s="41"/>
      <c r="AA10" s="41"/>
      <c r="AB10" s="41"/>
      <c r="AG10" s="41"/>
    </row>
    <row r="11" spans="1:33" s="120" customFormat="1" ht="18" customHeight="1">
      <c r="A11" s="121"/>
      <c r="B11" s="123"/>
      <c r="C11" s="123"/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4">
        <f t="shared" si="0"/>
        <v>0</v>
      </c>
      <c r="O11" s="125"/>
      <c r="P11" s="113"/>
      <c r="Q11" s="41"/>
      <c r="R11" s="32" t="s">
        <v>113</v>
      </c>
      <c r="S11" s="33" t="s">
        <v>114</v>
      </c>
      <c r="T11" s="41"/>
      <c r="U11" s="113"/>
      <c r="V11" s="113"/>
      <c r="W11" s="113"/>
      <c r="X11" s="41"/>
      <c r="AA11" s="41"/>
      <c r="AB11" s="41"/>
      <c r="AG11" s="41"/>
    </row>
    <row r="12" spans="1:33" s="120" customFormat="1" ht="18" customHeight="1">
      <c r="A12" s="121"/>
      <c r="B12" s="123"/>
      <c r="C12" s="123"/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4">
        <f t="shared" si="0"/>
        <v>0</v>
      </c>
      <c r="O12" s="125"/>
      <c r="P12" s="113"/>
      <c r="Q12" s="41"/>
      <c r="R12" s="32" t="s">
        <v>115</v>
      </c>
      <c r="S12" s="33" t="s">
        <v>116</v>
      </c>
      <c r="T12" s="41"/>
      <c r="U12" s="113"/>
      <c r="V12" s="113"/>
      <c r="W12" s="113"/>
      <c r="X12" s="41"/>
      <c r="AA12" s="41"/>
      <c r="AB12" s="41"/>
      <c r="AG12" s="41"/>
    </row>
    <row r="13" spans="1:33" s="120" customFormat="1" ht="18" customHeight="1">
      <c r="A13" s="121"/>
      <c r="B13" s="123"/>
      <c r="C13" s="123"/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4">
        <f t="shared" si="0"/>
        <v>0</v>
      </c>
      <c r="O13" s="125"/>
      <c r="P13" s="113"/>
      <c r="Q13" s="41"/>
      <c r="R13" s="32" t="s">
        <v>117</v>
      </c>
      <c r="S13" s="33" t="s">
        <v>118</v>
      </c>
      <c r="T13" s="41"/>
      <c r="U13" s="113"/>
      <c r="V13" s="113"/>
      <c r="W13" s="113"/>
      <c r="X13" s="41"/>
      <c r="AA13" s="41"/>
      <c r="AB13" s="41"/>
      <c r="AG13" s="41"/>
    </row>
    <row r="14" spans="1:33" s="120" customFormat="1" ht="18" customHeight="1">
      <c r="A14" s="121"/>
      <c r="B14" s="123"/>
      <c r="C14" s="123"/>
      <c r="D14" s="123"/>
      <c r="E14" s="123"/>
      <c r="F14" s="123"/>
      <c r="G14" s="123"/>
      <c r="H14" s="123"/>
      <c r="I14" s="123"/>
      <c r="J14" s="123"/>
      <c r="K14" s="123"/>
      <c r="L14" s="123"/>
      <c r="M14" s="123"/>
      <c r="N14" s="124">
        <f t="shared" si="0"/>
        <v>0</v>
      </c>
      <c r="O14" s="125"/>
      <c r="P14" s="113"/>
      <c r="Q14" s="41"/>
      <c r="R14" s="32" t="s">
        <v>119</v>
      </c>
      <c r="S14" s="33" t="s">
        <v>120</v>
      </c>
      <c r="T14" s="41"/>
      <c r="U14" s="113"/>
      <c r="V14" s="113"/>
      <c r="W14" s="113"/>
      <c r="X14" s="41"/>
      <c r="AA14" s="41"/>
      <c r="AB14" s="41"/>
      <c r="AG14" s="41"/>
    </row>
    <row r="15" spans="1:33" s="120" customFormat="1" ht="18" customHeight="1">
      <c r="A15" s="121"/>
      <c r="B15" s="123"/>
      <c r="C15" s="123"/>
      <c r="D15" s="123"/>
      <c r="E15" s="123"/>
      <c r="F15" s="123"/>
      <c r="G15" s="123"/>
      <c r="H15" s="123"/>
      <c r="I15" s="123"/>
      <c r="J15" s="123"/>
      <c r="K15" s="123"/>
      <c r="L15" s="123"/>
      <c r="M15" s="123"/>
      <c r="N15" s="124">
        <f t="shared" si="0"/>
        <v>0</v>
      </c>
      <c r="O15" s="125"/>
      <c r="P15" s="113"/>
      <c r="Q15" s="113"/>
      <c r="R15" s="32" t="s">
        <v>121</v>
      </c>
      <c r="S15" s="33" t="s">
        <v>122</v>
      </c>
      <c r="T15" s="113"/>
      <c r="U15" s="113"/>
      <c r="V15" s="113"/>
      <c r="W15" s="113"/>
      <c r="X15" s="41"/>
      <c r="Y15" s="41"/>
      <c r="Z15" s="41"/>
      <c r="AA15" s="41"/>
      <c r="AB15" s="41"/>
      <c r="AC15" s="41"/>
      <c r="AD15" s="41"/>
      <c r="AE15" s="41"/>
      <c r="AF15" s="41"/>
      <c r="AG15" s="41"/>
    </row>
    <row r="16" spans="1:33" s="120" customFormat="1" ht="18" customHeight="1">
      <c r="A16" s="121"/>
      <c r="B16" s="123"/>
      <c r="C16" s="123"/>
      <c r="D16" s="123"/>
      <c r="E16" s="123"/>
      <c r="F16" s="123"/>
      <c r="G16" s="123"/>
      <c r="H16" s="123"/>
      <c r="I16" s="123"/>
      <c r="J16" s="123"/>
      <c r="K16" s="123"/>
      <c r="L16" s="123"/>
      <c r="M16" s="123"/>
      <c r="N16" s="124">
        <f t="shared" si="0"/>
        <v>0</v>
      </c>
      <c r="O16" s="125"/>
      <c r="P16" s="113"/>
      <c r="Q16" s="113"/>
      <c r="R16" s="32" t="s">
        <v>123</v>
      </c>
      <c r="S16" s="33" t="s">
        <v>124</v>
      </c>
      <c r="T16" s="113"/>
      <c r="U16" s="113"/>
      <c r="V16" s="113"/>
      <c r="W16" s="113"/>
      <c r="X16" s="41"/>
      <c r="Y16" s="41"/>
      <c r="Z16" s="41"/>
      <c r="AA16" s="41"/>
      <c r="AB16" s="41"/>
      <c r="AC16" s="41"/>
      <c r="AD16" s="41"/>
      <c r="AE16" s="41"/>
      <c r="AF16" s="41"/>
      <c r="AG16" s="41"/>
    </row>
    <row r="17" spans="1:33" s="120" customFormat="1" ht="18" customHeight="1" thickBot="1">
      <c r="A17" s="121"/>
      <c r="B17" s="123"/>
      <c r="C17" s="123"/>
      <c r="D17" s="123"/>
      <c r="E17" s="123"/>
      <c r="F17" s="123"/>
      <c r="G17" s="123"/>
      <c r="H17" s="123"/>
      <c r="I17" s="123"/>
      <c r="J17" s="123"/>
      <c r="K17" s="123"/>
      <c r="L17" s="123"/>
      <c r="M17" s="123"/>
      <c r="N17" s="124">
        <f t="shared" si="0"/>
        <v>0</v>
      </c>
      <c r="O17" s="125"/>
      <c r="P17" s="113"/>
      <c r="Q17" s="113"/>
      <c r="R17" s="34" t="s">
        <v>125</v>
      </c>
      <c r="S17" s="35" t="s">
        <v>132</v>
      </c>
      <c r="T17" s="113"/>
      <c r="U17" s="113"/>
      <c r="V17" s="113"/>
      <c r="W17" s="113"/>
      <c r="X17" s="41"/>
      <c r="Y17" s="41"/>
      <c r="Z17" s="41"/>
      <c r="AA17" s="41"/>
      <c r="AB17" s="41"/>
      <c r="AC17" s="41"/>
      <c r="AD17" s="41"/>
      <c r="AE17" s="41"/>
      <c r="AF17" s="41"/>
      <c r="AG17" s="41"/>
    </row>
    <row r="18" spans="1:33" s="120" customFormat="1" ht="18" customHeight="1">
      <c r="A18" s="121"/>
      <c r="B18" s="123"/>
      <c r="C18" s="123"/>
      <c r="D18" s="123"/>
      <c r="E18" s="123"/>
      <c r="F18" s="123"/>
      <c r="G18" s="123"/>
      <c r="H18" s="123"/>
      <c r="I18" s="123"/>
      <c r="J18" s="123"/>
      <c r="K18" s="123"/>
      <c r="L18" s="123"/>
      <c r="M18" s="123"/>
      <c r="N18" s="124">
        <f t="shared" si="0"/>
        <v>0</v>
      </c>
      <c r="O18" s="125"/>
      <c r="P18" s="113"/>
      <c r="Q18" s="113"/>
      <c r="R18" s="113"/>
      <c r="S18" s="113"/>
      <c r="T18" s="113"/>
      <c r="U18" s="113"/>
      <c r="V18" s="113"/>
      <c r="W18" s="113"/>
      <c r="X18" s="41"/>
      <c r="Y18" s="41"/>
      <c r="Z18" s="41"/>
      <c r="AA18" s="41"/>
      <c r="AB18" s="41"/>
      <c r="AC18" s="41"/>
      <c r="AD18" s="41"/>
      <c r="AE18" s="41"/>
      <c r="AF18" s="41"/>
      <c r="AG18" s="41"/>
    </row>
    <row r="19" spans="1:33" ht="19.5" customHeight="1">
      <c r="A19" s="126"/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124">
        <f t="shared" si="0"/>
        <v>0</v>
      </c>
      <c r="O19" s="74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</row>
    <row r="20" spans="1:33" ht="19.5" customHeight="1" thickBot="1">
      <c r="A20" s="127"/>
      <c r="B20" s="77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128">
        <f t="shared" si="0"/>
        <v>0</v>
      </c>
      <c r="O20" s="79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</row>
    <row r="21" spans="1:34" ht="19.5" customHeight="1" thickBot="1">
      <c r="A21" s="58"/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132"/>
      <c r="P21" s="154" t="s">
        <v>147</v>
      </c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</row>
    <row r="22" spans="1:34" ht="19.5" customHeight="1">
      <c r="A22" s="365" t="s">
        <v>102</v>
      </c>
      <c r="B22" s="377"/>
      <c r="C22" s="377"/>
      <c r="D22" s="377"/>
      <c r="E22" s="377"/>
      <c r="F22" s="377"/>
      <c r="G22" s="377"/>
      <c r="H22" s="377"/>
      <c r="I22" s="377"/>
      <c r="J22" s="377"/>
      <c r="K22" s="377"/>
      <c r="L22" s="377"/>
      <c r="M22" s="377"/>
      <c r="N22" s="377"/>
      <c r="O22" s="11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</row>
    <row r="23" spans="1:34" ht="19.5" customHeight="1">
      <c r="A23" s="58"/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</row>
    <row r="24" spans="1:34" ht="19.5" customHeight="1">
      <c r="A24" s="365" t="s">
        <v>149</v>
      </c>
      <c r="B24" s="380"/>
      <c r="C24" s="380"/>
      <c r="D24" s="380"/>
      <c r="E24" s="380"/>
      <c r="F24" s="380"/>
      <c r="G24" s="380"/>
      <c r="H24" s="380"/>
      <c r="I24" s="380"/>
      <c r="J24" s="380"/>
      <c r="K24" s="380"/>
      <c r="L24" s="380"/>
      <c r="M24" s="380"/>
      <c r="N24" s="380"/>
      <c r="O24" s="11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</row>
    <row r="25" spans="1:34" ht="18" customHeight="1">
      <c r="A25" s="41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</row>
    <row r="26" spans="1:32" ht="19.5" customHeight="1" thickBot="1">
      <c r="A26" s="110" t="s">
        <v>145</v>
      </c>
      <c r="B26" s="111"/>
      <c r="C26" s="111"/>
      <c r="D26" s="111"/>
      <c r="E26" s="111"/>
      <c r="F26" s="111"/>
      <c r="G26" s="111"/>
      <c r="H26" s="111"/>
      <c r="I26" s="111"/>
      <c r="J26" s="111"/>
      <c r="K26" s="11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E26" s="41"/>
      <c r="AF26" s="41"/>
    </row>
    <row r="27" spans="1:31" ht="19.5" customHeight="1" thickBot="1">
      <c r="A27" s="363" t="s">
        <v>21</v>
      </c>
      <c r="B27" s="381"/>
      <c r="C27" s="382"/>
      <c r="D27" s="381"/>
      <c r="E27" s="382"/>
      <c r="F27" s="381"/>
      <c r="G27" s="382"/>
      <c r="H27" s="381"/>
      <c r="I27" s="382"/>
      <c r="J27" s="381"/>
      <c r="K27" s="382"/>
      <c r="L27" s="381"/>
      <c r="M27" s="382"/>
      <c r="N27" s="381"/>
      <c r="O27" s="382"/>
      <c r="P27" s="381"/>
      <c r="Q27" s="382"/>
      <c r="R27" s="381"/>
      <c r="S27" s="382"/>
      <c r="T27" s="381"/>
      <c r="U27" s="382"/>
      <c r="V27" s="381"/>
      <c r="W27" s="382"/>
      <c r="X27" s="381"/>
      <c r="Y27" s="382"/>
      <c r="Z27" s="381" t="s">
        <v>81</v>
      </c>
      <c r="AA27" s="382" t="s">
        <v>16</v>
      </c>
      <c r="AB27" s="41"/>
      <c r="AC27" s="41"/>
      <c r="AD27" s="41"/>
      <c r="AE27" s="41"/>
    </row>
    <row r="28" spans="1:31" ht="18.75" customHeight="1">
      <c r="A28" s="386"/>
      <c r="B28" s="383" t="s">
        <v>67</v>
      </c>
      <c r="C28" s="379"/>
      <c r="D28" s="378" t="s">
        <v>80</v>
      </c>
      <c r="E28" s="379"/>
      <c r="F28" s="378" t="s">
        <v>69</v>
      </c>
      <c r="G28" s="379"/>
      <c r="H28" s="378" t="s">
        <v>70</v>
      </c>
      <c r="I28" s="379"/>
      <c r="J28" s="378" t="s">
        <v>71</v>
      </c>
      <c r="K28" s="379"/>
      <c r="L28" s="378" t="s">
        <v>72</v>
      </c>
      <c r="M28" s="379"/>
      <c r="N28" s="378" t="s">
        <v>73</v>
      </c>
      <c r="O28" s="379"/>
      <c r="P28" s="378" t="s">
        <v>74</v>
      </c>
      <c r="Q28" s="379"/>
      <c r="R28" s="378" t="s">
        <v>75</v>
      </c>
      <c r="S28" s="379"/>
      <c r="T28" s="378" t="s">
        <v>76</v>
      </c>
      <c r="U28" s="379"/>
      <c r="V28" s="378" t="s">
        <v>77</v>
      </c>
      <c r="W28" s="379"/>
      <c r="X28" s="378" t="s">
        <v>78</v>
      </c>
      <c r="Y28" s="379"/>
      <c r="Z28" s="378" t="s">
        <v>82</v>
      </c>
      <c r="AA28" s="379"/>
      <c r="AB28" s="384" t="s">
        <v>22</v>
      </c>
      <c r="AC28" s="41"/>
      <c r="AD28" s="41"/>
      <c r="AE28" s="41"/>
    </row>
    <row r="29" spans="1:31" ht="18" customHeight="1" thickBot="1">
      <c r="A29" s="386"/>
      <c r="B29" s="151"/>
      <c r="C29" s="134" t="s">
        <v>10</v>
      </c>
      <c r="D29" s="134"/>
      <c r="E29" s="134" t="s">
        <v>10</v>
      </c>
      <c r="F29" s="134"/>
      <c r="G29" s="134" t="s">
        <v>10</v>
      </c>
      <c r="H29" s="134"/>
      <c r="I29" s="134" t="s">
        <v>10</v>
      </c>
      <c r="J29" s="134"/>
      <c r="K29" s="134" t="s">
        <v>10</v>
      </c>
      <c r="L29" s="134"/>
      <c r="M29" s="134" t="s">
        <v>10</v>
      </c>
      <c r="N29" s="134"/>
      <c r="O29" s="134" t="s">
        <v>10</v>
      </c>
      <c r="P29" s="134"/>
      <c r="Q29" s="134" t="s">
        <v>10</v>
      </c>
      <c r="R29" s="134"/>
      <c r="S29" s="134" t="s">
        <v>10</v>
      </c>
      <c r="T29" s="134" t="s">
        <v>133</v>
      </c>
      <c r="U29" s="134" t="s">
        <v>10</v>
      </c>
      <c r="V29" s="134"/>
      <c r="W29" s="134" t="s">
        <v>10</v>
      </c>
      <c r="X29" s="134"/>
      <c r="Y29" s="134" t="s">
        <v>10</v>
      </c>
      <c r="Z29" s="152"/>
      <c r="AA29" s="152" t="s">
        <v>10</v>
      </c>
      <c r="AB29" s="385"/>
      <c r="AC29" s="41"/>
      <c r="AD29" s="41"/>
      <c r="AE29" s="41"/>
    </row>
    <row r="30" spans="1:31" s="120" customFormat="1" ht="18" customHeight="1">
      <c r="A30" s="116"/>
      <c r="B30" s="139"/>
      <c r="C30" s="139"/>
      <c r="D30" s="139"/>
      <c r="E30" s="139"/>
      <c r="F30" s="139"/>
      <c r="G30" s="139"/>
      <c r="H30" s="139"/>
      <c r="I30" s="139"/>
      <c r="J30" s="139"/>
      <c r="K30" s="139"/>
      <c r="L30" s="139"/>
      <c r="M30" s="139"/>
      <c r="N30" s="139"/>
      <c r="O30" s="139"/>
      <c r="P30" s="139"/>
      <c r="Q30" s="139"/>
      <c r="R30" s="139"/>
      <c r="S30" s="139"/>
      <c r="T30" s="139"/>
      <c r="U30" s="139"/>
      <c r="V30" s="139"/>
      <c r="W30" s="139"/>
      <c r="X30" s="139"/>
      <c r="Y30" s="139"/>
      <c r="Z30" s="124">
        <f>N9</f>
        <v>0</v>
      </c>
      <c r="AA30" s="149">
        <f>SUM(C30,E30,G30,I30,K30,M30,O30,Q30,S30,U30,W30,Y30)</f>
        <v>0</v>
      </c>
      <c r="AB30" s="150"/>
      <c r="AC30" s="113"/>
      <c r="AD30" s="41"/>
      <c r="AE30" s="41"/>
    </row>
    <row r="31" spans="1:31" s="120" customFormat="1" ht="18" customHeight="1">
      <c r="A31" s="121"/>
      <c r="B31" s="123"/>
      <c r="C31" s="123"/>
      <c r="D31" s="123"/>
      <c r="E31" s="123"/>
      <c r="F31" s="123"/>
      <c r="G31" s="123"/>
      <c r="H31" s="123"/>
      <c r="I31" s="123"/>
      <c r="J31" s="123"/>
      <c r="K31" s="123"/>
      <c r="L31" s="123"/>
      <c r="M31" s="123"/>
      <c r="N31" s="123"/>
      <c r="O31" s="123"/>
      <c r="P31" s="123"/>
      <c r="Q31" s="123"/>
      <c r="R31" s="123"/>
      <c r="S31" s="123"/>
      <c r="T31" s="123"/>
      <c r="U31" s="123"/>
      <c r="V31" s="123"/>
      <c r="W31" s="123"/>
      <c r="X31" s="123"/>
      <c r="Y31" s="123"/>
      <c r="Z31" s="129">
        <f aca="true" t="shared" si="1" ref="Z31:Z41">SUM(X31,V31,T31,R31,P31,N31,L31,J31,H31,F31,D31,B31)</f>
        <v>0</v>
      </c>
      <c r="AA31" s="148">
        <f aca="true" t="shared" si="2" ref="AA31:AA41">SUM(C31,E31,G31,I31,K31,M31,O31,Q31,S31,U31,W31,Y31)</f>
        <v>0</v>
      </c>
      <c r="AB31" s="130"/>
      <c r="AC31" s="113"/>
      <c r="AD31" s="41"/>
      <c r="AE31" s="41"/>
    </row>
    <row r="32" spans="1:31" s="120" customFormat="1" ht="18" customHeight="1">
      <c r="A32" s="121"/>
      <c r="B32" s="123"/>
      <c r="C32" s="123"/>
      <c r="D32" s="123"/>
      <c r="E32" s="123"/>
      <c r="F32" s="123"/>
      <c r="G32" s="123"/>
      <c r="H32" s="123"/>
      <c r="I32" s="123"/>
      <c r="J32" s="123"/>
      <c r="K32" s="123"/>
      <c r="L32" s="123"/>
      <c r="M32" s="123"/>
      <c r="N32" s="123"/>
      <c r="O32" s="123"/>
      <c r="P32" s="123"/>
      <c r="Q32" s="123"/>
      <c r="R32" s="123"/>
      <c r="S32" s="123"/>
      <c r="T32" s="123"/>
      <c r="U32" s="123"/>
      <c r="V32" s="123"/>
      <c r="W32" s="123"/>
      <c r="X32" s="123"/>
      <c r="Y32" s="123"/>
      <c r="Z32" s="129">
        <f t="shared" si="1"/>
        <v>0</v>
      </c>
      <c r="AA32" s="148">
        <f t="shared" si="2"/>
        <v>0</v>
      </c>
      <c r="AB32" s="130"/>
      <c r="AC32" s="113"/>
      <c r="AD32" s="41"/>
      <c r="AE32" s="41"/>
    </row>
    <row r="33" spans="1:31" s="120" customFormat="1" ht="18" customHeight="1">
      <c r="A33" s="121"/>
      <c r="B33" s="123"/>
      <c r="C33" s="123"/>
      <c r="D33" s="123"/>
      <c r="E33" s="123"/>
      <c r="F33" s="123"/>
      <c r="G33" s="123"/>
      <c r="H33" s="123"/>
      <c r="I33" s="123"/>
      <c r="J33" s="123"/>
      <c r="K33" s="123"/>
      <c r="L33" s="123"/>
      <c r="M33" s="123"/>
      <c r="N33" s="123"/>
      <c r="O33" s="123"/>
      <c r="P33" s="123"/>
      <c r="Q33" s="123"/>
      <c r="R33" s="123"/>
      <c r="S33" s="123"/>
      <c r="T33" s="123"/>
      <c r="U33" s="123"/>
      <c r="V33" s="123"/>
      <c r="W33" s="123"/>
      <c r="X33" s="123"/>
      <c r="Y33" s="123"/>
      <c r="Z33" s="129">
        <f t="shared" si="1"/>
        <v>0</v>
      </c>
      <c r="AA33" s="148">
        <f t="shared" si="2"/>
        <v>0</v>
      </c>
      <c r="AB33" s="130"/>
      <c r="AC33" s="113"/>
      <c r="AD33" s="41"/>
      <c r="AE33" s="41"/>
    </row>
    <row r="34" spans="1:31" s="120" customFormat="1" ht="18" customHeight="1">
      <c r="A34" s="121"/>
      <c r="B34" s="123"/>
      <c r="C34" s="123"/>
      <c r="D34" s="123"/>
      <c r="E34" s="123"/>
      <c r="F34" s="123"/>
      <c r="G34" s="123"/>
      <c r="H34" s="123"/>
      <c r="I34" s="123"/>
      <c r="J34" s="123"/>
      <c r="K34" s="123"/>
      <c r="L34" s="123"/>
      <c r="M34" s="123"/>
      <c r="N34" s="123"/>
      <c r="O34" s="123"/>
      <c r="P34" s="123"/>
      <c r="Q34" s="123"/>
      <c r="R34" s="123"/>
      <c r="S34" s="123"/>
      <c r="T34" s="123"/>
      <c r="U34" s="123"/>
      <c r="V34" s="123"/>
      <c r="W34" s="123"/>
      <c r="X34" s="123"/>
      <c r="Y34" s="123"/>
      <c r="Z34" s="129">
        <f t="shared" si="1"/>
        <v>0</v>
      </c>
      <c r="AA34" s="148">
        <f t="shared" si="2"/>
        <v>0</v>
      </c>
      <c r="AB34" s="130"/>
      <c r="AC34" s="113"/>
      <c r="AD34" s="41"/>
      <c r="AE34" s="41"/>
    </row>
    <row r="35" spans="1:31" s="120" customFormat="1" ht="18" customHeight="1">
      <c r="A35" s="121"/>
      <c r="B35" s="123"/>
      <c r="C35" s="123"/>
      <c r="D35" s="123"/>
      <c r="E35" s="123"/>
      <c r="F35" s="123"/>
      <c r="G35" s="123"/>
      <c r="H35" s="123"/>
      <c r="I35" s="123"/>
      <c r="J35" s="123"/>
      <c r="K35" s="123"/>
      <c r="L35" s="123"/>
      <c r="M35" s="123"/>
      <c r="N35" s="123"/>
      <c r="O35" s="123"/>
      <c r="P35" s="123"/>
      <c r="Q35" s="123"/>
      <c r="R35" s="123"/>
      <c r="S35" s="123"/>
      <c r="T35" s="123"/>
      <c r="U35" s="123"/>
      <c r="V35" s="123"/>
      <c r="W35" s="123"/>
      <c r="X35" s="123"/>
      <c r="Y35" s="123"/>
      <c r="Z35" s="129">
        <f t="shared" si="1"/>
        <v>0</v>
      </c>
      <c r="AA35" s="148">
        <f t="shared" si="2"/>
        <v>0</v>
      </c>
      <c r="AB35" s="130"/>
      <c r="AC35" s="113"/>
      <c r="AD35" s="41"/>
      <c r="AE35" s="41"/>
    </row>
    <row r="36" spans="1:31" s="120" customFormat="1" ht="18" customHeight="1">
      <c r="A36" s="121"/>
      <c r="B36" s="123"/>
      <c r="C36" s="123"/>
      <c r="D36" s="123"/>
      <c r="E36" s="123"/>
      <c r="F36" s="123"/>
      <c r="G36" s="123"/>
      <c r="H36" s="123"/>
      <c r="I36" s="123"/>
      <c r="J36" s="123"/>
      <c r="K36" s="123"/>
      <c r="L36" s="123"/>
      <c r="M36" s="123"/>
      <c r="N36" s="123"/>
      <c r="O36" s="123"/>
      <c r="P36" s="123"/>
      <c r="Q36" s="123"/>
      <c r="R36" s="123"/>
      <c r="S36" s="123"/>
      <c r="T36" s="123"/>
      <c r="U36" s="123"/>
      <c r="V36" s="123"/>
      <c r="W36" s="123"/>
      <c r="X36" s="123"/>
      <c r="Y36" s="123"/>
      <c r="Z36" s="129">
        <f t="shared" si="1"/>
        <v>0</v>
      </c>
      <c r="AA36" s="148">
        <f t="shared" si="2"/>
        <v>0</v>
      </c>
      <c r="AB36" s="130"/>
      <c r="AC36" s="113"/>
      <c r="AD36" s="41"/>
      <c r="AE36" s="41"/>
    </row>
    <row r="37" spans="1:31" s="120" customFormat="1" ht="18" customHeight="1">
      <c r="A37" s="121"/>
      <c r="B37" s="123"/>
      <c r="C37" s="123"/>
      <c r="D37" s="123"/>
      <c r="E37" s="123"/>
      <c r="F37" s="123"/>
      <c r="G37" s="123"/>
      <c r="H37" s="123"/>
      <c r="I37" s="123"/>
      <c r="J37" s="123"/>
      <c r="K37" s="123"/>
      <c r="L37" s="123"/>
      <c r="M37" s="123"/>
      <c r="N37" s="123"/>
      <c r="O37" s="123"/>
      <c r="P37" s="123"/>
      <c r="Q37" s="123"/>
      <c r="R37" s="123"/>
      <c r="S37" s="123"/>
      <c r="T37" s="123"/>
      <c r="U37" s="123"/>
      <c r="V37" s="123"/>
      <c r="W37" s="123"/>
      <c r="X37" s="123"/>
      <c r="Y37" s="123"/>
      <c r="Z37" s="129">
        <f t="shared" si="1"/>
        <v>0</v>
      </c>
      <c r="AA37" s="148">
        <f t="shared" si="2"/>
        <v>0</v>
      </c>
      <c r="AB37" s="130"/>
      <c r="AC37" s="113"/>
      <c r="AD37" s="41"/>
      <c r="AE37" s="41"/>
    </row>
    <row r="38" spans="1:31" s="120" customFormat="1" ht="18" customHeight="1">
      <c r="A38" s="121"/>
      <c r="B38" s="123"/>
      <c r="C38" s="123"/>
      <c r="D38" s="123"/>
      <c r="E38" s="123"/>
      <c r="F38" s="123"/>
      <c r="G38" s="123"/>
      <c r="H38" s="123"/>
      <c r="I38" s="123"/>
      <c r="J38" s="123"/>
      <c r="K38" s="123"/>
      <c r="L38" s="123"/>
      <c r="M38" s="123"/>
      <c r="N38" s="123"/>
      <c r="O38" s="123"/>
      <c r="P38" s="123"/>
      <c r="Q38" s="123"/>
      <c r="R38" s="123"/>
      <c r="S38" s="123"/>
      <c r="T38" s="123"/>
      <c r="U38" s="123"/>
      <c r="V38" s="123"/>
      <c r="W38" s="123"/>
      <c r="X38" s="123"/>
      <c r="Y38" s="123"/>
      <c r="Z38" s="129">
        <f t="shared" si="1"/>
        <v>0</v>
      </c>
      <c r="AA38" s="148">
        <f t="shared" si="2"/>
        <v>0</v>
      </c>
      <c r="AB38" s="130"/>
      <c r="AC38" s="113"/>
      <c r="AD38" s="41"/>
      <c r="AE38" s="41"/>
    </row>
    <row r="39" spans="1:31" s="120" customFormat="1" ht="18" customHeight="1">
      <c r="A39" s="121"/>
      <c r="B39" s="123"/>
      <c r="C39" s="123"/>
      <c r="D39" s="123"/>
      <c r="E39" s="123"/>
      <c r="F39" s="123"/>
      <c r="G39" s="123"/>
      <c r="H39" s="123"/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123"/>
      <c r="T39" s="123"/>
      <c r="U39" s="123"/>
      <c r="V39" s="123"/>
      <c r="W39" s="123"/>
      <c r="X39" s="123"/>
      <c r="Y39" s="123"/>
      <c r="Z39" s="129">
        <f t="shared" si="1"/>
        <v>0</v>
      </c>
      <c r="AA39" s="148">
        <f t="shared" si="2"/>
        <v>0</v>
      </c>
      <c r="AB39" s="130"/>
      <c r="AC39" s="113"/>
      <c r="AD39" s="41"/>
      <c r="AE39" s="41"/>
    </row>
    <row r="40" spans="1:31" ht="19.5" customHeight="1">
      <c r="A40" s="126"/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129">
        <f t="shared" si="1"/>
        <v>0</v>
      </c>
      <c r="AA40" s="148">
        <f t="shared" si="2"/>
        <v>0</v>
      </c>
      <c r="AB40" s="101"/>
      <c r="AC40" s="41"/>
      <c r="AD40" s="41"/>
      <c r="AE40" s="41"/>
    </row>
    <row r="41" spans="1:31" ht="19.5" customHeight="1" thickBot="1">
      <c r="A41" s="127"/>
      <c r="B41" s="77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131">
        <f t="shared" si="1"/>
        <v>0</v>
      </c>
      <c r="AA41" s="153">
        <f t="shared" si="2"/>
        <v>0</v>
      </c>
      <c r="AB41" s="108"/>
      <c r="AC41" s="41"/>
      <c r="AD41" s="41"/>
      <c r="AE41" s="41"/>
    </row>
    <row r="42" spans="1:31" ht="39.75" thickBot="1">
      <c r="A42" s="58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132">
        <f>SUM(AA30:AA41)</f>
        <v>0</v>
      </c>
      <c r="AB42" s="133" t="s">
        <v>94</v>
      </c>
      <c r="AC42" s="41"/>
      <c r="AD42" s="41"/>
      <c r="AE42" s="41"/>
    </row>
    <row r="43" spans="1:33" ht="19.5" customHeight="1">
      <c r="A43" s="365" t="s">
        <v>103</v>
      </c>
      <c r="B43" s="377"/>
      <c r="C43" s="377"/>
      <c r="D43" s="377"/>
      <c r="E43" s="377"/>
      <c r="F43" s="377"/>
      <c r="G43" s="377"/>
      <c r="H43" s="377"/>
      <c r="I43" s="377"/>
      <c r="J43" s="377"/>
      <c r="K43" s="377"/>
      <c r="L43" s="377"/>
      <c r="M43" s="377"/>
      <c r="N43" s="377"/>
      <c r="O43" s="11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</row>
    <row r="44" spans="1:33" ht="12.75" customHeight="1">
      <c r="A44" s="58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</row>
    <row r="45" spans="1:33" ht="19.5" customHeight="1">
      <c r="A45" s="365" t="s">
        <v>148</v>
      </c>
      <c r="B45" s="380"/>
      <c r="C45" s="380"/>
      <c r="D45" s="380"/>
      <c r="E45" s="380"/>
      <c r="F45" s="380"/>
      <c r="G45" s="380"/>
      <c r="H45" s="380"/>
      <c r="I45" s="380"/>
      <c r="J45" s="380"/>
      <c r="K45" s="380"/>
      <c r="L45" s="380"/>
      <c r="M45" s="380"/>
      <c r="N45" s="380"/>
      <c r="O45" s="11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</row>
    <row r="46" spans="1:33" ht="14.25" customHeight="1">
      <c r="A46" s="54"/>
      <c r="B46" s="56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</row>
    <row r="47" spans="1:33" ht="29.25" customHeight="1" thickBot="1">
      <c r="A47" s="110" t="s">
        <v>145</v>
      </c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F47" s="41"/>
      <c r="AG47" s="41"/>
    </row>
    <row r="48" spans="1:29" ht="19.5" customHeight="1" thickBot="1">
      <c r="A48" s="387" t="s">
        <v>21</v>
      </c>
      <c r="B48" s="381" t="s">
        <v>23</v>
      </c>
      <c r="C48" s="381"/>
      <c r="D48" s="382"/>
      <c r="E48" s="381"/>
      <c r="F48" s="382"/>
      <c r="G48" s="381"/>
      <c r="H48" s="382"/>
      <c r="I48" s="381"/>
      <c r="J48" s="382"/>
      <c r="K48" s="381"/>
      <c r="L48" s="382"/>
      <c r="M48" s="381"/>
      <c r="N48" s="382"/>
      <c r="O48" s="381"/>
      <c r="P48" s="382"/>
      <c r="Q48" s="381"/>
      <c r="R48" s="382"/>
      <c r="S48" s="381"/>
      <c r="T48" s="382"/>
      <c r="U48" s="381"/>
      <c r="V48" s="382"/>
      <c r="W48" s="381"/>
      <c r="X48" s="382"/>
      <c r="Y48" s="381"/>
      <c r="Z48" s="382"/>
      <c r="AA48" s="381"/>
      <c r="AB48" s="396"/>
      <c r="AC48" s="41"/>
    </row>
    <row r="49" spans="1:29" ht="18.75" customHeight="1">
      <c r="A49" s="388"/>
      <c r="B49" s="394"/>
      <c r="C49" s="390" t="s">
        <v>67</v>
      </c>
      <c r="D49" s="391"/>
      <c r="E49" s="390" t="s">
        <v>80</v>
      </c>
      <c r="F49" s="391"/>
      <c r="G49" s="390" t="s">
        <v>69</v>
      </c>
      <c r="H49" s="391"/>
      <c r="I49" s="390" t="s">
        <v>70</v>
      </c>
      <c r="J49" s="391"/>
      <c r="K49" s="390" t="s">
        <v>71</v>
      </c>
      <c r="L49" s="391"/>
      <c r="M49" s="390" t="s">
        <v>72</v>
      </c>
      <c r="N49" s="391"/>
      <c r="O49" s="390" t="s">
        <v>73</v>
      </c>
      <c r="P49" s="391"/>
      <c r="Q49" s="390" t="s">
        <v>74</v>
      </c>
      <c r="R49" s="391"/>
      <c r="S49" s="390" t="s">
        <v>75</v>
      </c>
      <c r="T49" s="391"/>
      <c r="U49" s="390" t="s">
        <v>76</v>
      </c>
      <c r="V49" s="391"/>
      <c r="W49" s="390" t="s">
        <v>77</v>
      </c>
      <c r="X49" s="391"/>
      <c r="Y49" s="390" t="s">
        <v>78</v>
      </c>
      <c r="Z49" s="391"/>
      <c r="AA49" s="390" t="s">
        <v>82</v>
      </c>
      <c r="AB49" s="397"/>
      <c r="AC49" s="392" t="s">
        <v>22</v>
      </c>
    </row>
    <row r="50" spans="1:29" ht="18" customHeight="1" thickBot="1">
      <c r="A50" s="389"/>
      <c r="B50" s="395"/>
      <c r="C50" s="134"/>
      <c r="D50" s="134" t="s">
        <v>10</v>
      </c>
      <c r="E50" s="134"/>
      <c r="F50" s="134" t="s">
        <v>10</v>
      </c>
      <c r="G50" s="134"/>
      <c r="H50" s="134" t="s">
        <v>10</v>
      </c>
      <c r="I50" s="134"/>
      <c r="J50" s="134" t="s">
        <v>10</v>
      </c>
      <c r="K50" s="134"/>
      <c r="L50" s="134" t="s">
        <v>10</v>
      </c>
      <c r="M50" s="134"/>
      <c r="N50" s="134" t="s">
        <v>10</v>
      </c>
      <c r="O50" s="134"/>
      <c r="P50" s="134" t="s">
        <v>10</v>
      </c>
      <c r="Q50" s="134"/>
      <c r="R50" s="134" t="s">
        <v>10</v>
      </c>
      <c r="S50" s="134"/>
      <c r="T50" s="134" t="s">
        <v>10</v>
      </c>
      <c r="U50" s="134"/>
      <c r="V50" s="134" t="s">
        <v>10</v>
      </c>
      <c r="W50" s="134"/>
      <c r="X50" s="134" t="s">
        <v>10</v>
      </c>
      <c r="Y50" s="134"/>
      <c r="Z50" s="134" t="s">
        <v>10</v>
      </c>
      <c r="AA50" s="134"/>
      <c r="AB50" s="135" t="s">
        <v>10</v>
      </c>
      <c r="AC50" s="393"/>
    </row>
    <row r="51" spans="1:31" s="120" customFormat="1" ht="18" customHeight="1">
      <c r="A51" s="136"/>
      <c r="B51" s="137"/>
      <c r="C51" s="139"/>
      <c r="D51" s="139"/>
      <c r="E51" s="139"/>
      <c r="F51" s="139"/>
      <c r="G51" s="139"/>
      <c r="H51" s="139"/>
      <c r="I51" s="139"/>
      <c r="J51" s="139"/>
      <c r="K51" s="139"/>
      <c r="L51" s="139"/>
      <c r="M51" s="139"/>
      <c r="N51" s="139"/>
      <c r="O51" s="139"/>
      <c r="P51" s="139"/>
      <c r="Q51" s="139"/>
      <c r="R51" s="139"/>
      <c r="S51" s="139"/>
      <c r="T51" s="139"/>
      <c r="U51" s="139"/>
      <c r="V51" s="139"/>
      <c r="W51" s="139"/>
      <c r="X51" s="139"/>
      <c r="Y51" s="139"/>
      <c r="Z51" s="139"/>
      <c r="AA51" s="124">
        <f>SUM(C51,E51,G51,I51,K51,M51,O51,Q51,S51,U51,W51,Y51)</f>
        <v>0</v>
      </c>
      <c r="AB51" s="142">
        <f aca="true" t="shared" si="3" ref="AB51:AB62">SUM(D51,F51,H51,J51,L51,N51,P51,R51,T51,V51,X51,Z51)</f>
        <v>0</v>
      </c>
      <c r="AC51" s="140"/>
      <c r="AD51" s="36"/>
      <c r="AE51" s="36"/>
    </row>
    <row r="52" spans="1:31" s="120" customFormat="1" ht="18" customHeight="1">
      <c r="A52" s="121"/>
      <c r="B52" s="141"/>
      <c r="C52" s="123"/>
      <c r="D52" s="123"/>
      <c r="E52" s="123"/>
      <c r="F52" s="123"/>
      <c r="G52" s="123"/>
      <c r="H52" s="123"/>
      <c r="I52" s="123"/>
      <c r="J52" s="123"/>
      <c r="K52" s="123"/>
      <c r="L52" s="123"/>
      <c r="M52" s="123"/>
      <c r="N52" s="123"/>
      <c r="O52" s="123"/>
      <c r="P52" s="123"/>
      <c r="Q52" s="123"/>
      <c r="R52" s="123"/>
      <c r="S52" s="123"/>
      <c r="T52" s="123"/>
      <c r="U52" s="123"/>
      <c r="V52" s="123"/>
      <c r="W52" s="123"/>
      <c r="X52" s="123"/>
      <c r="Y52" s="123"/>
      <c r="Z52" s="123"/>
      <c r="AA52" s="129">
        <f aca="true" t="shared" si="4" ref="AA52:AA62">SUM(C52,E52,G52,I52,K52,M52,O52,Q52,S52,U52,W52,Y52)</f>
        <v>0</v>
      </c>
      <c r="AB52" s="142">
        <f t="shared" si="3"/>
        <v>0</v>
      </c>
      <c r="AC52" s="140"/>
      <c r="AD52" s="36"/>
      <c r="AE52" s="36"/>
    </row>
    <row r="53" spans="1:31" s="120" customFormat="1" ht="18" customHeight="1">
      <c r="A53" s="121"/>
      <c r="B53" s="141"/>
      <c r="C53" s="123"/>
      <c r="D53" s="123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123"/>
      <c r="T53" s="123"/>
      <c r="U53" s="123"/>
      <c r="V53" s="123"/>
      <c r="W53" s="123"/>
      <c r="X53" s="123"/>
      <c r="Y53" s="123"/>
      <c r="Z53" s="123"/>
      <c r="AA53" s="129">
        <f t="shared" si="4"/>
        <v>0</v>
      </c>
      <c r="AB53" s="142">
        <f t="shared" si="3"/>
        <v>0</v>
      </c>
      <c r="AC53" s="140"/>
      <c r="AD53" s="36"/>
      <c r="AE53" s="36"/>
    </row>
    <row r="54" spans="1:31" s="120" customFormat="1" ht="18" customHeight="1">
      <c r="A54" s="121"/>
      <c r="B54" s="141"/>
      <c r="C54" s="123"/>
      <c r="D54" s="123"/>
      <c r="E54" s="123"/>
      <c r="F54" s="123"/>
      <c r="G54" s="123"/>
      <c r="H54" s="123"/>
      <c r="I54" s="123"/>
      <c r="J54" s="123"/>
      <c r="K54" s="123"/>
      <c r="L54" s="123"/>
      <c r="M54" s="123"/>
      <c r="N54" s="123"/>
      <c r="O54" s="123"/>
      <c r="P54" s="123"/>
      <c r="Q54" s="123"/>
      <c r="R54" s="123"/>
      <c r="S54" s="123"/>
      <c r="T54" s="123"/>
      <c r="U54" s="123"/>
      <c r="V54" s="123"/>
      <c r="W54" s="123"/>
      <c r="X54" s="123"/>
      <c r="Y54" s="123"/>
      <c r="Z54" s="123"/>
      <c r="AA54" s="129">
        <f t="shared" si="4"/>
        <v>0</v>
      </c>
      <c r="AB54" s="142">
        <f t="shared" si="3"/>
        <v>0</v>
      </c>
      <c r="AC54" s="140"/>
      <c r="AD54" s="36"/>
      <c r="AE54" s="36"/>
    </row>
    <row r="55" spans="1:31" s="120" customFormat="1" ht="18" customHeight="1">
      <c r="A55" s="121"/>
      <c r="B55" s="141"/>
      <c r="C55" s="123"/>
      <c r="D55" s="123"/>
      <c r="E55" s="123"/>
      <c r="F55" s="123"/>
      <c r="G55" s="123"/>
      <c r="H55" s="123"/>
      <c r="I55" s="123"/>
      <c r="J55" s="123"/>
      <c r="K55" s="123"/>
      <c r="L55" s="123"/>
      <c r="M55" s="123"/>
      <c r="N55" s="123"/>
      <c r="O55" s="123"/>
      <c r="P55" s="123"/>
      <c r="Q55" s="123"/>
      <c r="R55" s="123"/>
      <c r="S55" s="123"/>
      <c r="T55" s="123"/>
      <c r="U55" s="123"/>
      <c r="V55" s="123"/>
      <c r="W55" s="123"/>
      <c r="X55" s="123"/>
      <c r="Y55" s="123"/>
      <c r="Z55" s="123"/>
      <c r="AA55" s="129">
        <f t="shared" si="4"/>
        <v>0</v>
      </c>
      <c r="AB55" s="142">
        <f t="shared" si="3"/>
        <v>0</v>
      </c>
      <c r="AC55" s="140"/>
      <c r="AD55" s="36"/>
      <c r="AE55" s="36"/>
    </row>
    <row r="56" spans="1:31" s="120" customFormat="1" ht="18" customHeight="1">
      <c r="A56" s="121"/>
      <c r="B56" s="141"/>
      <c r="C56" s="123"/>
      <c r="D56" s="123"/>
      <c r="E56" s="123"/>
      <c r="F56" s="123"/>
      <c r="G56" s="123"/>
      <c r="H56" s="123"/>
      <c r="I56" s="123"/>
      <c r="J56" s="123"/>
      <c r="K56" s="123"/>
      <c r="L56" s="123"/>
      <c r="M56" s="123"/>
      <c r="N56" s="123"/>
      <c r="O56" s="123"/>
      <c r="P56" s="123"/>
      <c r="Q56" s="123"/>
      <c r="R56" s="123"/>
      <c r="S56" s="123"/>
      <c r="T56" s="123"/>
      <c r="U56" s="123"/>
      <c r="V56" s="123"/>
      <c r="W56" s="123"/>
      <c r="X56" s="123"/>
      <c r="Y56" s="123"/>
      <c r="Z56" s="123"/>
      <c r="AA56" s="129">
        <f t="shared" si="4"/>
        <v>0</v>
      </c>
      <c r="AB56" s="142">
        <f t="shared" si="3"/>
        <v>0</v>
      </c>
      <c r="AC56" s="140"/>
      <c r="AD56" s="36"/>
      <c r="AE56" s="36"/>
    </row>
    <row r="57" spans="1:31" s="120" customFormat="1" ht="18" customHeight="1">
      <c r="A57" s="121"/>
      <c r="B57" s="141"/>
      <c r="C57" s="123"/>
      <c r="D57" s="123"/>
      <c r="E57" s="123"/>
      <c r="F57" s="123"/>
      <c r="G57" s="123"/>
      <c r="H57" s="123"/>
      <c r="I57" s="123"/>
      <c r="J57" s="123"/>
      <c r="K57" s="123"/>
      <c r="L57" s="123"/>
      <c r="M57" s="123"/>
      <c r="N57" s="123"/>
      <c r="O57" s="123"/>
      <c r="P57" s="123"/>
      <c r="Q57" s="123"/>
      <c r="R57" s="123"/>
      <c r="S57" s="123"/>
      <c r="T57" s="123"/>
      <c r="U57" s="123"/>
      <c r="V57" s="123"/>
      <c r="W57" s="123"/>
      <c r="X57" s="123"/>
      <c r="Y57" s="123"/>
      <c r="Z57" s="123"/>
      <c r="AA57" s="129">
        <f t="shared" si="4"/>
        <v>0</v>
      </c>
      <c r="AB57" s="142">
        <f t="shared" si="3"/>
        <v>0</v>
      </c>
      <c r="AC57" s="140"/>
      <c r="AD57" s="36"/>
      <c r="AE57" s="36"/>
    </row>
    <row r="58" spans="1:31" s="120" customFormat="1" ht="18" customHeight="1">
      <c r="A58" s="121"/>
      <c r="B58" s="141"/>
      <c r="C58" s="123"/>
      <c r="D58" s="123"/>
      <c r="E58" s="123"/>
      <c r="F58" s="123"/>
      <c r="G58" s="123"/>
      <c r="H58" s="123"/>
      <c r="I58" s="123"/>
      <c r="J58" s="123"/>
      <c r="K58" s="123"/>
      <c r="L58" s="123"/>
      <c r="M58" s="123"/>
      <c r="N58" s="123"/>
      <c r="O58" s="123"/>
      <c r="P58" s="123"/>
      <c r="Q58" s="123"/>
      <c r="R58" s="123"/>
      <c r="S58" s="123"/>
      <c r="T58" s="123"/>
      <c r="U58" s="123"/>
      <c r="V58" s="123"/>
      <c r="W58" s="123"/>
      <c r="X58" s="123"/>
      <c r="Y58" s="123"/>
      <c r="Z58" s="123"/>
      <c r="AA58" s="129">
        <f t="shared" si="4"/>
        <v>0</v>
      </c>
      <c r="AB58" s="142">
        <f t="shared" si="3"/>
        <v>0</v>
      </c>
      <c r="AC58" s="140"/>
      <c r="AD58" s="36"/>
      <c r="AE58" s="36"/>
    </row>
    <row r="59" spans="1:31" s="120" customFormat="1" ht="18" customHeight="1">
      <c r="A59" s="121"/>
      <c r="B59" s="141"/>
      <c r="C59" s="123"/>
      <c r="D59" s="123"/>
      <c r="E59" s="123"/>
      <c r="F59" s="123"/>
      <c r="G59" s="123"/>
      <c r="H59" s="123"/>
      <c r="I59" s="123"/>
      <c r="J59" s="123"/>
      <c r="K59" s="123"/>
      <c r="L59" s="123"/>
      <c r="M59" s="123"/>
      <c r="N59" s="123"/>
      <c r="O59" s="123"/>
      <c r="P59" s="123"/>
      <c r="Q59" s="123"/>
      <c r="R59" s="123"/>
      <c r="S59" s="123"/>
      <c r="T59" s="123"/>
      <c r="U59" s="123"/>
      <c r="V59" s="123"/>
      <c r="W59" s="123"/>
      <c r="X59" s="123"/>
      <c r="Y59" s="123"/>
      <c r="Z59" s="123"/>
      <c r="AA59" s="129">
        <f t="shared" si="4"/>
        <v>0</v>
      </c>
      <c r="AB59" s="142">
        <f t="shared" si="3"/>
        <v>0</v>
      </c>
      <c r="AC59" s="140"/>
      <c r="AD59" s="36"/>
      <c r="AE59" s="36"/>
    </row>
    <row r="60" spans="1:31" s="120" customFormat="1" ht="18" customHeight="1">
      <c r="A60" s="121"/>
      <c r="B60" s="141"/>
      <c r="C60" s="123"/>
      <c r="D60" s="123"/>
      <c r="E60" s="123"/>
      <c r="F60" s="123"/>
      <c r="G60" s="123"/>
      <c r="H60" s="123"/>
      <c r="I60" s="123"/>
      <c r="J60" s="123"/>
      <c r="K60" s="123"/>
      <c r="L60" s="123"/>
      <c r="M60" s="123"/>
      <c r="N60" s="123"/>
      <c r="O60" s="123"/>
      <c r="P60" s="123"/>
      <c r="Q60" s="123"/>
      <c r="R60" s="123"/>
      <c r="S60" s="123"/>
      <c r="T60" s="123"/>
      <c r="U60" s="123"/>
      <c r="V60" s="123"/>
      <c r="W60" s="123"/>
      <c r="X60" s="123"/>
      <c r="Y60" s="123"/>
      <c r="Z60" s="123"/>
      <c r="AA60" s="129">
        <f t="shared" si="4"/>
        <v>0</v>
      </c>
      <c r="AB60" s="142">
        <f t="shared" si="3"/>
        <v>0</v>
      </c>
      <c r="AC60" s="140"/>
      <c r="AD60" s="36"/>
      <c r="AE60" s="36"/>
    </row>
    <row r="61" spans="1:29" ht="19.5" customHeight="1">
      <c r="A61" s="126"/>
      <c r="B61" s="143"/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129">
        <f t="shared" si="4"/>
        <v>0</v>
      </c>
      <c r="AB61" s="142">
        <f t="shared" si="3"/>
        <v>0</v>
      </c>
      <c r="AC61" s="144"/>
    </row>
    <row r="62" spans="1:29" ht="19.5" customHeight="1" thickBot="1">
      <c r="A62" s="127"/>
      <c r="B62" s="145"/>
      <c r="C62" s="77"/>
      <c r="D62" s="77"/>
      <c r="E62" s="77"/>
      <c r="F62" s="77"/>
      <c r="G62" s="77"/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77"/>
      <c r="S62" s="77"/>
      <c r="T62" s="77"/>
      <c r="U62" s="77"/>
      <c r="V62" s="77"/>
      <c r="W62" s="77"/>
      <c r="X62" s="77"/>
      <c r="Y62" s="77"/>
      <c r="Z62" s="77"/>
      <c r="AA62" s="129">
        <f t="shared" si="4"/>
        <v>0</v>
      </c>
      <c r="AB62" s="142">
        <f t="shared" si="3"/>
        <v>0</v>
      </c>
      <c r="AC62" s="146"/>
    </row>
    <row r="63" spans="29:30" ht="43.5" customHeight="1" thickBot="1">
      <c r="AC63" s="132">
        <f>SUM(AB51:AB62)</f>
        <v>0</v>
      </c>
      <c r="AD63" s="133" t="s">
        <v>146</v>
      </c>
    </row>
    <row r="64" ht="13.5" thickBot="1"/>
    <row r="65" spans="1:2" ht="40.5" customHeight="1" thickBot="1">
      <c r="A65" s="133" t="s">
        <v>93</v>
      </c>
      <c r="B65" s="132">
        <f>SUM(AA42,AC63)</f>
        <v>0</v>
      </c>
    </row>
    <row r="69" ht="66.75" customHeight="1"/>
    <row r="74" ht="12.75">
      <c r="H74" s="147"/>
    </row>
  </sheetData>
  <sheetProtection/>
  <mergeCells count="67">
    <mergeCell ref="Q48:R48"/>
    <mergeCell ref="S48:T48"/>
    <mergeCell ref="U48:V48"/>
    <mergeCell ref="W48:X48"/>
    <mergeCell ref="O49:P49"/>
    <mergeCell ref="Q49:R49"/>
    <mergeCell ref="Y48:Z48"/>
    <mergeCell ref="AA48:AB48"/>
    <mergeCell ref="Y49:Z49"/>
    <mergeCell ref="AA49:AB49"/>
    <mergeCell ref="W49:X49"/>
    <mergeCell ref="O48:P48"/>
    <mergeCell ref="U49:V49"/>
    <mergeCell ref="S49:T49"/>
    <mergeCell ref="M49:N49"/>
    <mergeCell ref="M48:N48"/>
    <mergeCell ref="AC49:AC50"/>
    <mergeCell ref="B48:B50"/>
    <mergeCell ref="C49:D49"/>
    <mergeCell ref="E49:F49"/>
    <mergeCell ref="G49:H49"/>
    <mergeCell ref="I49:J49"/>
    <mergeCell ref="K49:L49"/>
    <mergeCell ref="C48:D48"/>
    <mergeCell ref="A48:A50"/>
    <mergeCell ref="E48:F48"/>
    <mergeCell ref="I48:J48"/>
    <mergeCell ref="K48:L48"/>
    <mergeCell ref="G48:H48"/>
    <mergeCell ref="R27:S27"/>
    <mergeCell ref="A27:A29"/>
    <mergeCell ref="B27:C27"/>
    <mergeCell ref="D27:E27"/>
    <mergeCell ref="F27:G27"/>
    <mergeCell ref="H27:I27"/>
    <mergeCell ref="R28:S28"/>
    <mergeCell ref="N28:O28"/>
    <mergeCell ref="N27:O27"/>
    <mergeCell ref="P28:Q28"/>
    <mergeCell ref="AB28:AB29"/>
    <mergeCell ref="Z27:AA27"/>
    <mergeCell ref="Z28:AA28"/>
    <mergeCell ref="T28:U28"/>
    <mergeCell ref="T27:U27"/>
    <mergeCell ref="V27:W27"/>
    <mergeCell ref="X27:Y27"/>
    <mergeCell ref="V28:W28"/>
    <mergeCell ref="X28:Y28"/>
    <mergeCell ref="P27:Q27"/>
    <mergeCell ref="A43:N43"/>
    <mergeCell ref="A45:N45"/>
    <mergeCell ref="H28:I28"/>
    <mergeCell ref="J28:K28"/>
    <mergeCell ref="L28:M28"/>
    <mergeCell ref="L27:M27"/>
    <mergeCell ref="J27:K27"/>
    <mergeCell ref="B28:C28"/>
    <mergeCell ref="D28:E28"/>
    <mergeCell ref="A1:N1"/>
    <mergeCell ref="A3:N3"/>
    <mergeCell ref="A7:A8"/>
    <mergeCell ref="F28:G28"/>
    <mergeCell ref="A5:N5"/>
    <mergeCell ref="O7:O8"/>
    <mergeCell ref="A24:N24"/>
    <mergeCell ref="N7:N8"/>
    <mergeCell ref="A22:N22"/>
  </mergeCells>
  <printOptions/>
  <pageMargins left="0.75" right="0.75" top="1" bottom="1" header="0.5" footer="0.5"/>
  <pageSetup horizontalDpi="600" verticalDpi="600" orientation="landscape" paperSize="8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P48"/>
  <sheetViews>
    <sheetView zoomScale="70" zoomScaleNormal="70" zoomScalePageLayoutView="0" workbookViewId="0" topLeftCell="A1">
      <selection activeCell="E14" sqref="E14"/>
    </sheetView>
  </sheetViews>
  <sheetFormatPr defaultColWidth="9.140625" defaultRowHeight="12.75"/>
  <cols>
    <col min="1" max="1" width="15.421875" style="36" customWidth="1"/>
    <col min="2" max="2" width="18.421875" style="36" customWidth="1"/>
    <col min="3" max="3" width="20.7109375" style="36" customWidth="1"/>
    <col min="4" max="4" width="18.57421875" style="36" customWidth="1"/>
    <col min="5" max="5" width="17.8515625" style="36" customWidth="1"/>
    <col min="6" max="6" width="17.7109375" style="36" customWidth="1"/>
    <col min="7" max="7" width="14.7109375" style="36" customWidth="1"/>
    <col min="8" max="8" width="18.00390625" style="36" customWidth="1"/>
    <col min="9" max="9" width="17.8515625" style="36" customWidth="1"/>
    <col min="10" max="10" width="19.57421875" style="36" customWidth="1"/>
    <col min="11" max="11" width="21.7109375" style="36" customWidth="1"/>
    <col min="12" max="12" width="18.28125" style="36" customWidth="1"/>
    <col min="13" max="13" width="21.57421875" style="36" customWidth="1"/>
    <col min="14" max="14" width="18.7109375" style="36" customWidth="1"/>
    <col min="15" max="15" width="18.00390625" style="36" customWidth="1"/>
    <col min="16" max="16" width="16.28125" style="36" customWidth="1"/>
    <col min="17" max="17" width="19.57421875" style="36" customWidth="1"/>
    <col min="18" max="18" width="16.28125" style="36" customWidth="1"/>
    <col min="19" max="19" width="11.8515625" style="36" customWidth="1"/>
    <col min="20" max="20" width="10.8515625" style="36" customWidth="1"/>
    <col min="21" max="16384" width="9.140625" style="36" customWidth="1"/>
  </cols>
  <sheetData>
    <row r="2" spans="1:15" ht="15">
      <c r="A2" s="365" t="s">
        <v>13</v>
      </c>
      <c r="B2" s="377"/>
      <c r="C2" s="377"/>
      <c r="D2" s="377"/>
      <c r="E2" s="377"/>
      <c r="F2" s="377"/>
      <c r="G2" s="377"/>
      <c r="H2" s="377"/>
      <c r="I2" s="377"/>
      <c r="J2" s="377"/>
      <c r="K2" s="377"/>
      <c r="L2" s="377"/>
      <c r="M2" s="377"/>
      <c r="N2" s="377"/>
      <c r="O2" s="377"/>
    </row>
    <row r="3" spans="1:15" ht="15">
      <c r="A3" s="56"/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</row>
    <row r="4" spans="1:15" ht="15">
      <c r="A4" s="365" t="s">
        <v>24</v>
      </c>
      <c r="B4" s="377"/>
      <c r="C4" s="377"/>
      <c r="D4" s="377"/>
      <c r="E4" s="377"/>
      <c r="F4" s="377"/>
      <c r="G4" s="377"/>
      <c r="H4" s="377"/>
      <c r="I4" s="377"/>
      <c r="J4" s="377"/>
      <c r="K4" s="377"/>
      <c r="L4" s="377"/>
      <c r="M4" s="377"/>
      <c r="N4" s="377"/>
      <c r="O4" s="377"/>
    </row>
    <row r="5" spans="1:11" ht="12.75">
      <c r="A5" s="111"/>
      <c r="B5" s="111"/>
      <c r="C5" s="111"/>
      <c r="D5" s="111"/>
      <c r="E5" s="111"/>
      <c r="F5" s="111"/>
      <c r="G5" s="111"/>
      <c r="H5" s="111"/>
      <c r="I5" s="111"/>
      <c r="J5" s="111"/>
      <c r="K5" s="111"/>
    </row>
    <row r="6" spans="1:7" ht="19.5" customHeight="1" thickBot="1">
      <c r="A6" s="39" t="s">
        <v>26</v>
      </c>
      <c r="C6" s="155"/>
      <c r="D6" s="147"/>
      <c r="G6" s="111"/>
    </row>
    <row r="7" spans="1:4" ht="51" customHeight="1" thickBot="1">
      <c r="A7" s="156" t="s">
        <v>2</v>
      </c>
      <c r="B7" s="156" t="s">
        <v>25</v>
      </c>
      <c r="C7" s="157" t="s">
        <v>27</v>
      </c>
      <c r="D7" s="111"/>
    </row>
    <row r="8" spans="1:4" ht="19.5" customHeight="1">
      <c r="A8" s="158"/>
      <c r="B8" s="159"/>
      <c r="C8" s="160"/>
      <c r="D8" s="111"/>
    </row>
    <row r="9" spans="1:4" ht="19.5" customHeight="1" thickBot="1">
      <c r="A9" s="161"/>
      <c r="B9" s="162"/>
      <c r="C9" s="163"/>
      <c r="D9" s="111"/>
    </row>
    <row r="10" spans="1:7" ht="19.5" customHeight="1">
      <c r="A10" s="86"/>
      <c r="B10" s="86"/>
      <c r="C10" s="86"/>
      <c r="D10" s="86"/>
      <c r="E10" s="86"/>
      <c r="F10" s="86"/>
      <c r="G10" s="164"/>
    </row>
    <row r="11" spans="2:13" ht="19.5" customHeight="1" thickBot="1">
      <c r="B11" s="165"/>
      <c r="C11" s="165"/>
      <c r="J11" s="41"/>
      <c r="L11" s="120"/>
      <c r="M11" s="120"/>
    </row>
    <row r="12" spans="1:15" ht="19.5" customHeight="1" thickBot="1">
      <c r="A12" s="39" t="s">
        <v>28</v>
      </c>
      <c r="B12" s="39"/>
      <c r="C12" s="39"/>
      <c r="D12" s="398" t="s">
        <v>95</v>
      </c>
      <c r="E12" s="399"/>
      <c r="F12" s="399"/>
      <c r="G12" s="399"/>
      <c r="H12" s="399"/>
      <c r="I12" s="399"/>
      <c r="J12" s="398" t="s">
        <v>95</v>
      </c>
      <c r="K12" s="399"/>
      <c r="L12" s="399"/>
      <c r="M12" s="399"/>
      <c r="N12" s="399"/>
      <c r="O12" s="400"/>
    </row>
    <row r="13" spans="1:15" ht="93" customHeight="1">
      <c r="A13" s="96" t="s">
        <v>2</v>
      </c>
      <c r="B13" s="97" t="s">
        <v>96</v>
      </c>
      <c r="C13" s="269" t="s">
        <v>150</v>
      </c>
      <c r="D13" s="286" t="s">
        <v>171</v>
      </c>
      <c r="E13" s="97" t="s">
        <v>97</v>
      </c>
      <c r="F13" s="97" t="s">
        <v>15</v>
      </c>
      <c r="G13" s="97" t="s">
        <v>85</v>
      </c>
      <c r="H13" s="97" t="s">
        <v>15</v>
      </c>
      <c r="I13" s="97" t="s">
        <v>29</v>
      </c>
      <c r="J13" s="286" t="s">
        <v>171</v>
      </c>
      <c r="K13" s="97" t="s">
        <v>97</v>
      </c>
      <c r="L13" s="97" t="s">
        <v>15</v>
      </c>
      <c r="M13" s="97" t="s">
        <v>85</v>
      </c>
      <c r="N13" s="97" t="s">
        <v>15</v>
      </c>
      <c r="O13" s="97" t="s">
        <v>29</v>
      </c>
    </row>
    <row r="14" spans="1:15" ht="19.5" customHeight="1">
      <c r="A14" s="404"/>
      <c r="B14" s="193"/>
      <c r="C14" s="172"/>
      <c r="D14" s="401"/>
      <c r="E14" s="166">
        <f aca="true" t="shared" si="0" ref="E14:E19">($D$14*G14*$B$8*$C$8)/(1000000)</f>
        <v>0</v>
      </c>
      <c r="F14" s="166" t="s">
        <v>98</v>
      </c>
      <c r="G14" s="167"/>
      <c r="H14" s="167" t="s">
        <v>99</v>
      </c>
      <c r="I14" s="168" t="e">
        <f aca="true" t="shared" si="1" ref="I14:I25">(G14/C14)*100</f>
        <v>#DIV/0!</v>
      </c>
      <c r="J14" s="406"/>
      <c r="K14" s="166">
        <f aca="true" t="shared" si="2" ref="K14:K19">($J$14*M14*$B$8*$C$8)/(1000000)</f>
        <v>0</v>
      </c>
      <c r="L14" s="166" t="s">
        <v>98</v>
      </c>
      <c r="M14" s="167"/>
      <c r="N14" s="167" t="s">
        <v>99</v>
      </c>
      <c r="O14" s="168" t="e">
        <f aca="true" t="shared" si="3" ref="O14:O25">(M14/C14)*100</f>
        <v>#DIV/0!</v>
      </c>
    </row>
    <row r="15" spans="1:15" ht="19.5" customHeight="1">
      <c r="A15" s="404"/>
      <c r="B15" s="193"/>
      <c r="C15" s="172"/>
      <c r="D15" s="402"/>
      <c r="E15" s="166">
        <f t="shared" si="0"/>
        <v>0</v>
      </c>
      <c r="F15" s="166" t="s">
        <v>98</v>
      </c>
      <c r="G15" s="167"/>
      <c r="H15" s="167" t="s">
        <v>99</v>
      </c>
      <c r="I15" s="168" t="e">
        <f t="shared" si="1"/>
        <v>#DIV/0!</v>
      </c>
      <c r="J15" s="406"/>
      <c r="K15" s="166">
        <f t="shared" si="2"/>
        <v>0</v>
      </c>
      <c r="L15" s="166" t="s">
        <v>98</v>
      </c>
      <c r="M15" s="167"/>
      <c r="N15" s="167" t="s">
        <v>99</v>
      </c>
      <c r="O15" s="168" t="e">
        <f t="shared" si="3"/>
        <v>#DIV/0!</v>
      </c>
    </row>
    <row r="16" spans="1:15" ht="19.5" customHeight="1">
      <c r="A16" s="404"/>
      <c r="B16" s="171"/>
      <c r="C16" s="172"/>
      <c r="D16" s="402"/>
      <c r="E16" s="166">
        <f t="shared" si="0"/>
        <v>0</v>
      </c>
      <c r="F16" s="166" t="s">
        <v>98</v>
      </c>
      <c r="G16" s="167"/>
      <c r="H16" s="167" t="s">
        <v>99</v>
      </c>
      <c r="I16" s="168" t="e">
        <f t="shared" si="1"/>
        <v>#DIV/0!</v>
      </c>
      <c r="J16" s="406"/>
      <c r="K16" s="166">
        <f t="shared" si="2"/>
        <v>0</v>
      </c>
      <c r="L16" s="166" t="s">
        <v>98</v>
      </c>
      <c r="M16" s="169"/>
      <c r="N16" s="167" t="s">
        <v>99</v>
      </c>
      <c r="O16" s="168" t="e">
        <f t="shared" si="3"/>
        <v>#DIV/0!</v>
      </c>
    </row>
    <row r="17" spans="1:15" ht="19.5" customHeight="1">
      <c r="A17" s="404"/>
      <c r="B17" s="171"/>
      <c r="C17" s="172"/>
      <c r="D17" s="402"/>
      <c r="E17" s="166">
        <f t="shared" si="0"/>
        <v>0</v>
      </c>
      <c r="F17" s="166" t="s">
        <v>98</v>
      </c>
      <c r="G17" s="167"/>
      <c r="H17" s="167" t="s">
        <v>99</v>
      </c>
      <c r="I17" s="168" t="e">
        <f t="shared" si="1"/>
        <v>#DIV/0!</v>
      </c>
      <c r="J17" s="406"/>
      <c r="K17" s="166">
        <f t="shared" si="2"/>
        <v>0</v>
      </c>
      <c r="L17" s="166" t="s">
        <v>98</v>
      </c>
      <c r="M17" s="169"/>
      <c r="N17" s="167" t="s">
        <v>99</v>
      </c>
      <c r="O17" s="168" t="e">
        <f t="shared" si="3"/>
        <v>#DIV/0!</v>
      </c>
    </row>
    <row r="18" spans="1:15" ht="24" customHeight="1">
      <c r="A18" s="404"/>
      <c r="B18" s="171"/>
      <c r="C18" s="172"/>
      <c r="D18" s="402"/>
      <c r="E18" s="166">
        <f t="shared" si="0"/>
        <v>0</v>
      </c>
      <c r="F18" s="166" t="s">
        <v>98</v>
      </c>
      <c r="G18" s="167"/>
      <c r="H18" s="167" t="s">
        <v>99</v>
      </c>
      <c r="I18" s="168" t="e">
        <f t="shared" si="1"/>
        <v>#DIV/0!</v>
      </c>
      <c r="J18" s="406"/>
      <c r="K18" s="166">
        <f t="shared" si="2"/>
        <v>0</v>
      </c>
      <c r="L18" s="166" t="s">
        <v>98</v>
      </c>
      <c r="M18" s="169"/>
      <c r="N18" s="167" t="s">
        <v>99</v>
      </c>
      <c r="O18" s="168" t="e">
        <f t="shared" si="3"/>
        <v>#DIV/0!</v>
      </c>
    </row>
    <row r="19" spans="1:15" ht="24" customHeight="1">
      <c r="A19" s="404"/>
      <c r="B19" s="171"/>
      <c r="C19" s="172"/>
      <c r="D19" s="402"/>
      <c r="E19" s="166">
        <f t="shared" si="0"/>
        <v>0</v>
      </c>
      <c r="F19" s="166" t="s">
        <v>98</v>
      </c>
      <c r="G19" s="167"/>
      <c r="H19" s="167" t="s">
        <v>99</v>
      </c>
      <c r="I19" s="168" t="e">
        <f t="shared" si="1"/>
        <v>#DIV/0!</v>
      </c>
      <c r="J19" s="406"/>
      <c r="K19" s="166">
        <f t="shared" si="2"/>
        <v>0</v>
      </c>
      <c r="L19" s="166" t="s">
        <v>98</v>
      </c>
      <c r="M19" s="169"/>
      <c r="N19" s="167" t="s">
        <v>99</v>
      </c>
      <c r="O19" s="168" t="e">
        <f t="shared" si="3"/>
        <v>#DIV/0!</v>
      </c>
    </row>
    <row r="20" spans="1:15" ht="19.5" customHeight="1">
      <c r="A20" s="404"/>
      <c r="B20" s="193"/>
      <c r="C20" s="172"/>
      <c r="D20" s="401"/>
      <c r="E20" s="166">
        <f aca="true" t="shared" si="4" ref="E20:E25">($D$20*G20*$B$8*$C$8)/(1000000)</f>
        <v>0</v>
      </c>
      <c r="F20" s="166" t="s">
        <v>98</v>
      </c>
      <c r="G20" s="167"/>
      <c r="H20" s="167" t="s">
        <v>99</v>
      </c>
      <c r="I20" s="168" t="e">
        <f t="shared" si="1"/>
        <v>#DIV/0!</v>
      </c>
      <c r="J20" s="406"/>
      <c r="K20" s="166">
        <f aca="true" t="shared" si="5" ref="K20:K25">($J$20*M20*$B$8*$C$8)/(1000000)</f>
        <v>0</v>
      </c>
      <c r="L20" s="166" t="s">
        <v>98</v>
      </c>
      <c r="M20" s="170"/>
      <c r="N20" s="167" t="s">
        <v>99</v>
      </c>
      <c r="O20" s="168" t="e">
        <f t="shared" si="3"/>
        <v>#DIV/0!</v>
      </c>
    </row>
    <row r="21" spans="1:15" ht="19.5" customHeight="1">
      <c r="A21" s="404"/>
      <c r="B21" s="193"/>
      <c r="C21" s="172"/>
      <c r="D21" s="402"/>
      <c r="E21" s="166">
        <f t="shared" si="4"/>
        <v>0</v>
      </c>
      <c r="F21" s="166" t="s">
        <v>98</v>
      </c>
      <c r="G21" s="167"/>
      <c r="H21" s="167" t="s">
        <v>99</v>
      </c>
      <c r="I21" s="168" t="e">
        <f t="shared" si="1"/>
        <v>#DIV/0!</v>
      </c>
      <c r="J21" s="406"/>
      <c r="K21" s="166">
        <f t="shared" si="5"/>
        <v>0</v>
      </c>
      <c r="L21" s="166" t="s">
        <v>98</v>
      </c>
      <c r="M21" s="167"/>
      <c r="N21" s="167" t="s">
        <v>99</v>
      </c>
      <c r="O21" s="168" t="e">
        <f t="shared" si="3"/>
        <v>#DIV/0!</v>
      </c>
    </row>
    <row r="22" spans="1:15" ht="19.5" customHeight="1">
      <c r="A22" s="404"/>
      <c r="B22" s="171"/>
      <c r="C22" s="172"/>
      <c r="D22" s="402"/>
      <c r="E22" s="166">
        <f t="shared" si="4"/>
        <v>0</v>
      </c>
      <c r="F22" s="166" t="s">
        <v>98</v>
      </c>
      <c r="G22" s="167"/>
      <c r="H22" s="167" t="s">
        <v>99</v>
      </c>
      <c r="I22" s="168" t="e">
        <f t="shared" si="1"/>
        <v>#DIV/0!</v>
      </c>
      <c r="J22" s="406"/>
      <c r="K22" s="166">
        <f t="shared" si="5"/>
        <v>0</v>
      </c>
      <c r="L22" s="166" t="s">
        <v>98</v>
      </c>
      <c r="M22" s="167"/>
      <c r="N22" s="167" t="s">
        <v>99</v>
      </c>
      <c r="O22" s="168" t="e">
        <f t="shared" si="3"/>
        <v>#DIV/0!</v>
      </c>
    </row>
    <row r="23" spans="1:15" ht="19.5" customHeight="1">
      <c r="A23" s="404"/>
      <c r="B23" s="171"/>
      <c r="C23" s="172"/>
      <c r="D23" s="402"/>
      <c r="E23" s="166">
        <f t="shared" si="4"/>
        <v>0</v>
      </c>
      <c r="F23" s="166" t="s">
        <v>98</v>
      </c>
      <c r="G23" s="167"/>
      <c r="H23" s="167" t="s">
        <v>99</v>
      </c>
      <c r="I23" s="168" t="e">
        <f t="shared" si="1"/>
        <v>#DIV/0!</v>
      </c>
      <c r="J23" s="406"/>
      <c r="K23" s="166">
        <f t="shared" si="5"/>
        <v>0</v>
      </c>
      <c r="L23" s="166" t="s">
        <v>98</v>
      </c>
      <c r="M23" s="167"/>
      <c r="N23" s="167" t="s">
        <v>99</v>
      </c>
      <c r="O23" s="168" t="e">
        <f t="shared" si="3"/>
        <v>#DIV/0!</v>
      </c>
    </row>
    <row r="24" spans="1:15" ht="19.5" customHeight="1">
      <c r="A24" s="404"/>
      <c r="B24" s="171"/>
      <c r="C24" s="172"/>
      <c r="D24" s="402"/>
      <c r="E24" s="166">
        <f t="shared" si="4"/>
        <v>0</v>
      </c>
      <c r="F24" s="166" t="s">
        <v>98</v>
      </c>
      <c r="G24" s="167"/>
      <c r="H24" s="167" t="s">
        <v>99</v>
      </c>
      <c r="I24" s="168" t="e">
        <f t="shared" si="1"/>
        <v>#DIV/0!</v>
      </c>
      <c r="J24" s="406"/>
      <c r="K24" s="166">
        <f t="shared" si="5"/>
        <v>0</v>
      </c>
      <c r="L24" s="166" t="s">
        <v>98</v>
      </c>
      <c r="M24" s="171"/>
      <c r="N24" s="167" t="s">
        <v>99</v>
      </c>
      <c r="O24" s="168" t="e">
        <f t="shared" si="3"/>
        <v>#DIV/0!</v>
      </c>
    </row>
    <row r="25" spans="1:15" ht="32.25" customHeight="1" thickBot="1">
      <c r="A25" s="405"/>
      <c r="B25" s="176"/>
      <c r="C25" s="177"/>
      <c r="D25" s="403"/>
      <c r="E25" s="173">
        <f t="shared" si="4"/>
        <v>0</v>
      </c>
      <c r="F25" s="173" t="s">
        <v>98</v>
      </c>
      <c r="G25" s="174"/>
      <c r="H25" s="174" t="s">
        <v>99</v>
      </c>
      <c r="I25" s="175" t="e">
        <f t="shared" si="1"/>
        <v>#DIV/0!</v>
      </c>
      <c r="J25" s="407"/>
      <c r="K25" s="173">
        <f t="shared" si="5"/>
        <v>0</v>
      </c>
      <c r="L25" s="173" t="s">
        <v>98</v>
      </c>
      <c r="M25" s="176"/>
      <c r="N25" s="174" t="s">
        <v>99</v>
      </c>
      <c r="O25" s="175" t="e">
        <f t="shared" si="3"/>
        <v>#DIV/0!</v>
      </c>
    </row>
    <row r="26" spans="3:16" ht="19.5" customHeight="1">
      <c r="C26" s="120"/>
      <c r="D26" s="120"/>
      <c r="E26" s="120"/>
      <c r="F26" s="120"/>
      <c r="G26" s="120"/>
      <c r="H26" s="120"/>
      <c r="I26" s="120"/>
      <c r="J26" s="120"/>
      <c r="L26" s="120"/>
      <c r="M26" s="120"/>
      <c r="N26" s="120"/>
      <c r="O26" s="120"/>
      <c r="P26" s="120"/>
    </row>
    <row r="27" spans="3:15" ht="19.5" customHeight="1">
      <c r="C27" s="178"/>
      <c r="G27" s="147"/>
      <c r="K27" s="120"/>
      <c r="L27" s="155"/>
      <c r="M27" s="120"/>
      <c r="N27" s="120"/>
      <c r="O27" s="120"/>
    </row>
    <row r="28" spans="7:15" ht="19.5" customHeight="1">
      <c r="G28" s="147"/>
      <c r="K28" s="120"/>
      <c r="L28" s="120"/>
      <c r="M28" s="120"/>
      <c r="N28" s="120"/>
      <c r="O28" s="120"/>
    </row>
    <row r="29" spans="11:15" ht="19.5" customHeight="1">
      <c r="K29" s="120"/>
      <c r="L29" s="120"/>
      <c r="M29" s="120"/>
      <c r="N29" s="120"/>
      <c r="O29" s="120"/>
    </row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42.75" customHeight="1"/>
    <row r="37" ht="19.5" customHeight="1"/>
    <row r="38" ht="19.5" customHeight="1"/>
    <row r="39" ht="19.5" customHeight="1"/>
    <row r="40" ht="19.5" customHeight="1"/>
    <row r="41" ht="19.5" customHeight="1"/>
    <row r="42" ht="27" customHeight="1"/>
    <row r="43" ht="27" customHeight="1"/>
    <row r="44" ht="19.5" customHeight="1"/>
    <row r="45" ht="19.5" customHeight="1"/>
    <row r="46" ht="19.5" customHeight="1"/>
    <row r="47" spans="1:7" ht="19.5" customHeight="1">
      <c r="A47" s="179"/>
      <c r="B47" s="180"/>
      <c r="C47" s="180"/>
      <c r="D47" s="180"/>
      <c r="E47" s="180"/>
      <c r="F47" s="180"/>
      <c r="G47" s="180"/>
    </row>
    <row r="48" spans="1:7" ht="19.5" customHeight="1">
      <c r="A48" s="180"/>
      <c r="B48" s="180"/>
      <c r="C48" s="180"/>
      <c r="D48" s="180"/>
      <c r="E48" s="180"/>
      <c r="F48" s="180"/>
      <c r="G48" s="180"/>
    </row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22.5" customHeight="1"/>
    <row r="67" ht="22.5" customHeight="1"/>
    <row r="68" ht="19.5" customHeight="1"/>
    <row r="69" ht="19.5" customHeight="1"/>
    <row r="70" ht="19.5" customHeight="1"/>
    <row r="71" ht="19.5" customHeight="1"/>
    <row r="72" ht="19.5" customHeight="1"/>
    <row r="73" ht="25.5" customHeight="1"/>
    <row r="74" ht="19.5" customHeight="1"/>
    <row r="75" ht="19.5" customHeight="1"/>
    <row r="76" ht="24" customHeight="1"/>
    <row r="77" ht="24" customHeight="1"/>
    <row r="78" ht="24" customHeight="1"/>
    <row r="79" ht="24" customHeight="1"/>
    <row r="80" ht="24" customHeight="1"/>
    <row r="81" ht="24" customHeight="1"/>
    <row r="82" ht="24" customHeight="1"/>
    <row r="83" ht="24" customHeight="1"/>
    <row r="84" ht="24" customHeight="1"/>
    <row r="85" ht="24.7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</sheetData>
  <sheetProtection/>
  <mergeCells count="10">
    <mergeCell ref="D12:I12"/>
    <mergeCell ref="J12:O12"/>
    <mergeCell ref="D20:D25"/>
    <mergeCell ref="A2:O2"/>
    <mergeCell ref="A4:O4"/>
    <mergeCell ref="A14:A19"/>
    <mergeCell ref="A20:A25"/>
    <mergeCell ref="D14:D19"/>
    <mergeCell ref="J14:J19"/>
    <mergeCell ref="J20:J25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8" scale="6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AT30"/>
  <sheetViews>
    <sheetView zoomScale="75" zoomScaleNormal="75" zoomScalePageLayoutView="0" workbookViewId="0" topLeftCell="A4">
      <selection activeCell="H14" sqref="H14:H25"/>
    </sheetView>
  </sheetViews>
  <sheetFormatPr defaultColWidth="9.140625" defaultRowHeight="12.75"/>
  <cols>
    <col min="1" max="1" width="12.28125" style="36" customWidth="1"/>
    <col min="2" max="2" width="17.57421875" style="36" customWidth="1"/>
    <col min="3" max="3" width="25.28125" style="36" customWidth="1"/>
    <col min="4" max="4" width="13.421875" style="36" customWidth="1"/>
    <col min="5" max="5" width="15.28125" style="36" customWidth="1"/>
    <col min="6" max="6" width="18.421875" style="36" customWidth="1"/>
    <col min="7" max="7" width="13.57421875" style="36" customWidth="1"/>
    <col min="8" max="8" width="15.00390625" style="36" customWidth="1"/>
    <col min="9" max="9" width="13.57421875" style="36" customWidth="1"/>
    <col min="10" max="10" width="13.140625" style="36" customWidth="1"/>
    <col min="11" max="11" width="20.140625" style="36" customWidth="1"/>
    <col min="12" max="12" width="16.421875" style="36" customWidth="1"/>
    <col min="13" max="13" width="20.421875" style="36" customWidth="1"/>
    <col min="14" max="14" width="16.421875" style="36" customWidth="1"/>
    <col min="15" max="15" width="16.7109375" style="36" customWidth="1"/>
    <col min="16" max="16" width="13.7109375" style="36" customWidth="1"/>
    <col min="17" max="17" width="11.57421875" style="36" customWidth="1"/>
    <col min="18" max="18" width="18.28125" style="36" customWidth="1"/>
    <col min="19" max="19" width="21.8515625" style="36" customWidth="1"/>
    <col min="20" max="16384" width="9.140625" style="36" customWidth="1"/>
  </cols>
  <sheetData>
    <row r="2" spans="1:14" ht="15">
      <c r="A2" s="365" t="s">
        <v>13</v>
      </c>
      <c r="B2" s="377"/>
      <c r="C2" s="377"/>
      <c r="D2" s="377"/>
      <c r="E2" s="377"/>
      <c r="F2" s="377"/>
      <c r="G2" s="377"/>
      <c r="H2" s="377"/>
      <c r="I2" s="377"/>
      <c r="J2" s="377"/>
      <c r="K2" s="377"/>
      <c r="L2" s="377"/>
      <c r="M2" s="377"/>
      <c r="N2" s="377"/>
    </row>
    <row r="3" spans="1:14" ht="15">
      <c r="A3" s="56"/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</row>
    <row r="4" spans="1:14" ht="15">
      <c r="A4" s="365" t="s">
        <v>31</v>
      </c>
      <c r="B4" s="377"/>
      <c r="C4" s="377"/>
      <c r="D4" s="377"/>
      <c r="E4" s="377"/>
      <c r="F4" s="377"/>
      <c r="G4" s="377"/>
      <c r="H4" s="377"/>
      <c r="I4" s="377"/>
      <c r="J4" s="377"/>
      <c r="K4" s="377"/>
      <c r="L4" s="377"/>
      <c r="M4" s="377"/>
      <c r="N4" s="377"/>
    </row>
    <row r="5" spans="1:14" ht="22.5" customHeight="1">
      <c r="A5" s="56"/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</row>
    <row r="6" spans="1:29" ht="19.5" customHeight="1" thickBot="1">
      <c r="A6" s="225" t="s">
        <v>131</v>
      </c>
      <c r="B6" s="60"/>
      <c r="C6" s="60"/>
      <c r="D6" s="41"/>
      <c r="E6" s="181"/>
      <c r="F6" s="181"/>
      <c r="G6" s="18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</row>
    <row r="7" spans="1:26" ht="43.5" customHeight="1" thickBot="1">
      <c r="A7" s="270" t="s">
        <v>2</v>
      </c>
      <c r="B7" s="271" t="s">
        <v>83</v>
      </c>
      <c r="C7" s="272" t="s">
        <v>84</v>
      </c>
      <c r="D7" s="18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</row>
    <row r="8" spans="1:26" ht="19.5" customHeight="1">
      <c r="A8" s="182"/>
      <c r="B8" s="183"/>
      <c r="C8" s="184"/>
      <c r="D8" s="18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</row>
    <row r="9" spans="1:26" ht="19.5" customHeight="1" thickBot="1">
      <c r="A9" s="185"/>
      <c r="B9" s="186"/>
      <c r="C9" s="187"/>
      <c r="D9" s="18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</row>
    <row r="10" spans="1:29" ht="19.5" customHeight="1">
      <c r="A10" s="188"/>
      <c r="B10" s="189"/>
      <c r="C10" s="189"/>
      <c r="D10" s="190"/>
      <c r="E10" s="190"/>
      <c r="F10" s="190"/>
      <c r="G10" s="181"/>
      <c r="H10" s="41"/>
      <c r="I10" s="41"/>
      <c r="J10" s="41"/>
      <c r="K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</row>
    <row r="11" spans="1:29" ht="19.5" customHeight="1" thickBot="1">
      <c r="A11" s="191"/>
      <c r="B11" s="191"/>
      <c r="C11" s="191"/>
      <c r="D11" s="191"/>
      <c r="E11" s="191"/>
      <c r="F11" s="191"/>
      <c r="G11" s="181"/>
      <c r="H11" s="181"/>
      <c r="I11" s="181"/>
      <c r="J11" s="181"/>
      <c r="K11" s="181"/>
      <c r="L11" s="181"/>
      <c r="M11" s="18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</row>
    <row r="12" spans="1:40" ht="26.25" customHeight="1" thickBot="1">
      <c r="A12" s="225" t="s">
        <v>161</v>
      </c>
      <c r="B12" s="111"/>
      <c r="C12" s="111"/>
      <c r="D12" s="418" t="s">
        <v>95</v>
      </c>
      <c r="E12" s="419"/>
      <c r="F12" s="419"/>
      <c r="G12" s="419"/>
      <c r="H12" s="419"/>
      <c r="I12" s="419"/>
      <c r="J12" s="418" t="s">
        <v>95</v>
      </c>
      <c r="K12" s="419"/>
      <c r="L12" s="419"/>
      <c r="M12" s="419"/>
      <c r="N12" s="419"/>
      <c r="O12" s="420"/>
      <c r="P12" s="41"/>
      <c r="Q12" s="41"/>
      <c r="R12" s="422"/>
      <c r="S12" s="422"/>
      <c r="T12" s="422"/>
      <c r="U12" s="422"/>
      <c r="V12" s="422"/>
      <c r="W12" s="422"/>
      <c r="X12" s="422"/>
      <c r="Y12" s="422"/>
      <c r="Z12" s="422"/>
      <c r="AA12" s="422"/>
      <c r="AB12" s="422"/>
      <c r="AC12" s="422"/>
      <c r="AD12" s="422"/>
      <c r="AE12" s="422"/>
      <c r="AF12" s="422"/>
      <c r="AG12" s="422"/>
      <c r="AH12" s="422"/>
      <c r="AI12" s="422"/>
      <c r="AJ12" s="422"/>
      <c r="AK12" s="422"/>
      <c r="AL12" s="422"/>
      <c r="AM12" s="113"/>
      <c r="AN12" s="113"/>
    </row>
    <row r="13" spans="1:46" ht="62.25" customHeight="1">
      <c r="A13" s="96" t="s">
        <v>30</v>
      </c>
      <c r="B13" s="97" t="s">
        <v>3</v>
      </c>
      <c r="C13" s="269" t="s">
        <v>184</v>
      </c>
      <c r="D13" s="286" t="s">
        <v>173</v>
      </c>
      <c r="E13" s="97" t="s">
        <v>105</v>
      </c>
      <c r="F13" s="97" t="s">
        <v>15</v>
      </c>
      <c r="G13" s="97" t="s">
        <v>175</v>
      </c>
      <c r="H13" s="97" t="s">
        <v>15</v>
      </c>
      <c r="I13" s="97" t="s">
        <v>29</v>
      </c>
      <c r="J13" s="286" t="s">
        <v>173</v>
      </c>
      <c r="K13" s="97" t="s">
        <v>105</v>
      </c>
      <c r="L13" s="97" t="s">
        <v>15</v>
      </c>
      <c r="M13" s="97" t="s">
        <v>176</v>
      </c>
      <c r="N13" s="97" t="s">
        <v>15</v>
      </c>
      <c r="O13" s="98" t="s">
        <v>29</v>
      </c>
      <c r="P13" s="41"/>
      <c r="Q13" s="41"/>
      <c r="R13" s="192"/>
      <c r="S13" s="192"/>
      <c r="T13" s="192"/>
      <c r="U13" s="192"/>
      <c r="V13" s="192"/>
      <c r="W13" s="192"/>
      <c r="X13" s="192"/>
      <c r="Y13" s="192"/>
      <c r="Z13" s="192"/>
      <c r="AA13" s="192"/>
      <c r="AB13" s="192"/>
      <c r="AC13" s="192"/>
      <c r="AD13" s="192"/>
      <c r="AE13" s="192"/>
      <c r="AF13" s="192"/>
      <c r="AG13" s="192"/>
      <c r="AH13" s="192"/>
      <c r="AI13" s="192"/>
      <c r="AJ13" s="192"/>
      <c r="AK13" s="192"/>
      <c r="AL13" s="192"/>
      <c r="AM13" s="192"/>
      <c r="AN13" s="192"/>
      <c r="AO13" s="192"/>
      <c r="AP13" s="192"/>
      <c r="AQ13" s="192"/>
      <c r="AR13" s="192"/>
      <c r="AS13" s="113"/>
      <c r="AT13" s="113"/>
    </row>
    <row r="14" spans="1:46" ht="19.5" customHeight="1">
      <c r="A14" s="404"/>
      <c r="B14" s="301"/>
      <c r="C14" s="172"/>
      <c r="D14" s="408"/>
      <c r="E14" s="168">
        <f>($D$14*G14/1000)</f>
        <v>0</v>
      </c>
      <c r="F14" s="168" t="s">
        <v>129</v>
      </c>
      <c r="G14" s="167"/>
      <c r="H14" s="195" t="s">
        <v>130</v>
      </c>
      <c r="I14" s="168" t="e">
        <f aca="true" t="shared" si="0" ref="I14:I19">(G14/$C14)*100</f>
        <v>#DIV/0!</v>
      </c>
      <c r="J14" s="413"/>
      <c r="K14" s="168">
        <f aca="true" t="shared" si="1" ref="K14:K25">($D$14*M14/1000)</f>
        <v>0</v>
      </c>
      <c r="L14" s="194" t="s">
        <v>129</v>
      </c>
      <c r="M14" s="167"/>
      <c r="N14" s="195" t="s">
        <v>130</v>
      </c>
      <c r="O14" s="288" t="e">
        <f aca="true" t="shared" si="2" ref="O14:O19">(M14/$C14)*100</f>
        <v>#DIV/0!</v>
      </c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113"/>
      <c r="AK14" s="113"/>
      <c r="AL14" s="113"/>
      <c r="AM14" s="113"/>
      <c r="AN14" s="113"/>
      <c r="AO14" s="113"/>
      <c r="AP14" s="113"/>
      <c r="AQ14" s="113"/>
      <c r="AR14" s="113"/>
      <c r="AS14" s="113"/>
      <c r="AT14" s="113"/>
    </row>
    <row r="15" spans="1:46" ht="19.5" customHeight="1">
      <c r="A15" s="404"/>
      <c r="B15" s="301"/>
      <c r="C15" s="172"/>
      <c r="D15" s="409"/>
      <c r="E15" s="168">
        <f aca="true" t="shared" si="3" ref="E15:E25">($D$14*G15/1000)</f>
        <v>0</v>
      </c>
      <c r="F15" s="168" t="s">
        <v>129</v>
      </c>
      <c r="G15" s="167"/>
      <c r="H15" s="195" t="s">
        <v>130</v>
      </c>
      <c r="I15" s="168" t="e">
        <f t="shared" si="0"/>
        <v>#DIV/0!</v>
      </c>
      <c r="J15" s="414"/>
      <c r="K15" s="168">
        <f t="shared" si="1"/>
        <v>0</v>
      </c>
      <c r="L15" s="194" t="s">
        <v>129</v>
      </c>
      <c r="M15" s="167"/>
      <c r="N15" s="195" t="s">
        <v>130</v>
      </c>
      <c r="O15" s="288" t="e">
        <f t="shared" si="2"/>
        <v>#DIV/0!</v>
      </c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113"/>
    </row>
    <row r="16" spans="1:46" ht="19.5" customHeight="1">
      <c r="A16" s="404"/>
      <c r="B16" s="302"/>
      <c r="C16" s="172"/>
      <c r="D16" s="409"/>
      <c r="E16" s="168">
        <f t="shared" si="3"/>
        <v>0</v>
      </c>
      <c r="F16" s="168" t="s">
        <v>129</v>
      </c>
      <c r="G16" s="169"/>
      <c r="H16" s="195" t="s">
        <v>130</v>
      </c>
      <c r="I16" s="166" t="e">
        <f t="shared" si="0"/>
        <v>#DIV/0!</v>
      </c>
      <c r="J16" s="414"/>
      <c r="K16" s="168">
        <f t="shared" si="1"/>
        <v>0</v>
      </c>
      <c r="L16" s="194" t="s">
        <v>129</v>
      </c>
      <c r="M16" s="169"/>
      <c r="N16" s="195" t="s">
        <v>130</v>
      </c>
      <c r="O16" s="288" t="e">
        <f t="shared" si="2"/>
        <v>#DIV/0!</v>
      </c>
      <c r="P16" s="113"/>
      <c r="Q16" s="113"/>
      <c r="R16" s="196"/>
      <c r="S16" s="113"/>
      <c r="T16" s="113"/>
      <c r="U16" s="196"/>
      <c r="V16" s="113"/>
      <c r="W16" s="113"/>
      <c r="X16" s="196"/>
      <c r="Y16" s="113"/>
      <c r="Z16" s="113"/>
      <c r="AA16" s="196"/>
      <c r="AB16" s="113"/>
      <c r="AC16" s="113"/>
      <c r="AD16" s="196"/>
      <c r="AE16" s="113"/>
      <c r="AF16" s="113"/>
      <c r="AG16" s="196"/>
      <c r="AH16" s="113"/>
      <c r="AI16" s="113"/>
      <c r="AJ16" s="196"/>
      <c r="AK16" s="113"/>
      <c r="AL16" s="113"/>
      <c r="AM16" s="196"/>
      <c r="AN16" s="113"/>
      <c r="AO16" s="113"/>
      <c r="AP16" s="196"/>
      <c r="AQ16" s="113"/>
      <c r="AR16" s="113"/>
      <c r="AS16" s="113"/>
      <c r="AT16" s="113"/>
    </row>
    <row r="17" spans="1:46" ht="19.5" customHeight="1">
      <c r="A17" s="404"/>
      <c r="B17" s="302"/>
      <c r="C17" s="172"/>
      <c r="D17" s="409"/>
      <c r="E17" s="168">
        <f t="shared" si="3"/>
        <v>0</v>
      </c>
      <c r="F17" s="168" t="s">
        <v>129</v>
      </c>
      <c r="G17" s="169"/>
      <c r="H17" s="195" t="s">
        <v>130</v>
      </c>
      <c r="I17" s="166" t="e">
        <f t="shared" si="0"/>
        <v>#DIV/0!</v>
      </c>
      <c r="J17" s="414"/>
      <c r="K17" s="168">
        <f t="shared" si="1"/>
        <v>0</v>
      </c>
      <c r="L17" s="194" t="s">
        <v>129</v>
      </c>
      <c r="M17" s="169"/>
      <c r="N17" s="195" t="s">
        <v>130</v>
      </c>
      <c r="O17" s="288" t="e">
        <f t="shared" si="2"/>
        <v>#DIV/0!</v>
      </c>
      <c r="P17" s="113"/>
      <c r="Q17" s="113"/>
      <c r="R17" s="196"/>
      <c r="S17" s="113"/>
      <c r="T17" s="113"/>
      <c r="U17" s="196"/>
      <c r="V17" s="113"/>
      <c r="W17" s="113"/>
      <c r="X17" s="196"/>
      <c r="Y17" s="113"/>
      <c r="Z17" s="113"/>
      <c r="AA17" s="196"/>
      <c r="AB17" s="113"/>
      <c r="AC17" s="113"/>
      <c r="AD17" s="196"/>
      <c r="AE17" s="113"/>
      <c r="AF17" s="113"/>
      <c r="AG17" s="196"/>
      <c r="AH17" s="113"/>
      <c r="AI17" s="113"/>
      <c r="AJ17" s="196"/>
      <c r="AK17" s="113"/>
      <c r="AL17" s="113"/>
      <c r="AM17" s="196"/>
      <c r="AN17" s="113"/>
      <c r="AO17" s="113"/>
      <c r="AP17" s="196"/>
      <c r="AQ17" s="113"/>
      <c r="AR17" s="113"/>
      <c r="AS17" s="113"/>
      <c r="AT17" s="113"/>
    </row>
    <row r="18" spans="1:46" ht="19.5" customHeight="1">
      <c r="A18" s="404"/>
      <c r="B18" s="171"/>
      <c r="C18" s="172"/>
      <c r="D18" s="409"/>
      <c r="E18" s="168">
        <f t="shared" si="3"/>
        <v>0</v>
      </c>
      <c r="F18" s="168" t="s">
        <v>129</v>
      </c>
      <c r="G18" s="169"/>
      <c r="H18" s="195" t="s">
        <v>130</v>
      </c>
      <c r="I18" s="166" t="e">
        <f t="shared" si="0"/>
        <v>#DIV/0!</v>
      </c>
      <c r="J18" s="414"/>
      <c r="K18" s="168">
        <f t="shared" si="1"/>
        <v>0</v>
      </c>
      <c r="L18" s="194" t="s">
        <v>129</v>
      </c>
      <c r="M18" s="169"/>
      <c r="N18" s="195" t="s">
        <v>130</v>
      </c>
      <c r="O18" s="288" t="e">
        <f t="shared" si="2"/>
        <v>#DIV/0!</v>
      </c>
      <c r="P18" s="113"/>
      <c r="Q18" s="113"/>
      <c r="R18" s="196"/>
      <c r="S18" s="113"/>
      <c r="T18" s="113"/>
      <c r="U18" s="196"/>
      <c r="V18" s="113"/>
      <c r="W18" s="113"/>
      <c r="X18" s="196"/>
      <c r="Y18" s="113"/>
      <c r="Z18" s="113"/>
      <c r="AA18" s="196"/>
      <c r="AB18" s="113"/>
      <c r="AC18" s="113"/>
      <c r="AD18" s="196"/>
      <c r="AE18" s="113"/>
      <c r="AF18" s="113"/>
      <c r="AG18" s="196"/>
      <c r="AH18" s="113"/>
      <c r="AI18" s="113"/>
      <c r="AJ18" s="196"/>
      <c r="AK18" s="113"/>
      <c r="AL18" s="113"/>
      <c r="AM18" s="196"/>
      <c r="AN18" s="113"/>
      <c r="AO18" s="113"/>
      <c r="AP18" s="196"/>
      <c r="AQ18" s="113"/>
      <c r="AR18" s="113"/>
      <c r="AS18" s="113"/>
      <c r="AT18" s="113"/>
    </row>
    <row r="19" spans="1:46" ht="24" customHeight="1">
      <c r="A19" s="404"/>
      <c r="B19" s="171"/>
      <c r="C19" s="172"/>
      <c r="D19" s="410"/>
      <c r="E19" s="168">
        <f t="shared" si="3"/>
        <v>0</v>
      </c>
      <c r="F19" s="168" t="s">
        <v>129</v>
      </c>
      <c r="G19" s="169"/>
      <c r="H19" s="195" t="s">
        <v>130</v>
      </c>
      <c r="I19" s="166" t="e">
        <f t="shared" si="0"/>
        <v>#DIV/0!</v>
      </c>
      <c r="J19" s="415"/>
      <c r="K19" s="168">
        <f t="shared" si="1"/>
        <v>0</v>
      </c>
      <c r="L19" s="194" t="s">
        <v>129</v>
      </c>
      <c r="M19" s="169"/>
      <c r="N19" s="195" t="s">
        <v>130</v>
      </c>
      <c r="O19" s="288" t="e">
        <f t="shared" si="2"/>
        <v>#DIV/0!</v>
      </c>
      <c r="P19" s="113"/>
      <c r="Q19" s="113"/>
      <c r="R19" s="196"/>
      <c r="S19" s="113"/>
      <c r="T19" s="113"/>
      <c r="U19" s="196"/>
      <c r="V19" s="113"/>
      <c r="W19" s="113"/>
      <c r="X19" s="196"/>
      <c r="Y19" s="113"/>
      <c r="Z19" s="113"/>
      <c r="AA19" s="196"/>
      <c r="AB19" s="113"/>
      <c r="AC19" s="113"/>
      <c r="AD19" s="196"/>
      <c r="AE19" s="113"/>
      <c r="AF19" s="113"/>
      <c r="AG19" s="196"/>
      <c r="AH19" s="113"/>
      <c r="AI19" s="113"/>
      <c r="AJ19" s="196"/>
      <c r="AK19" s="113"/>
      <c r="AL19" s="113"/>
      <c r="AM19" s="196"/>
      <c r="AN19" s="113"/>
      <c r="AO19" s="113"/>
      <c r="AP19" s="196"/>
      <c r="AQ19" s="113"/>
      <c r="AR19" s="113"/>
      <c r="AS19" s="113"/>
      <c r="AT19" s="113"/>
    </row>
    <row r="20" spans="1:46" s="120" customFormat="1" ht="19.5" customHeight="1">
      <c r="A20" s="404"/>
      <c r="B20" s="195"/>
      <c r="C20" s="172"/>
      <c r="D20" s="408"/>
      <c r="E20" s="168">
        <f t="shared" si="3"/>
        <v>0</v>
      </c>
      <c r="F20" s="168" t="s">
        <v>129</v>
      </c>
      <c r="G20" s="169"/>
      <c r="H20" s="195" t="s">
        <v>130</v>
      </c>
      <c r="I20" s="168" t="e">
        <f aca="true" t="shared" si="4" ref="I20:I25">(G20/$C20)*100</f>
        <v>#DIV/0!</v>
      </c>
      <c r="J20" s="413"/>
      <c r="K20" s="168">
        <f t="shared" si="1"/>
        <v>0</v>
      </c>
      <c r="L20" s="194" t="s">
        <v>129</v>
      </c>
      <c r="M20" s="169"/>
      <c r="N20" s="195" t="s">
        <v>130</v>
      </c>
      <c r="O20" s="288" t="e">
        <f aca="true" t="shared" si="5" ref="O20:O25">(M20/$C20)*100</f>
        <v>#DIV/0!</v>
      </c>
      <c r="P20" s="113"/>
      <c r="Q20" s="113"/>
      <c r="R20" s="196"/>
      <c r="S20" s="113"/>
      <c r="T20" s="113"/>
      <c r="U20" s="196"/>
      <c r="V20" s="113"/>
      <c r="W20" s="113"/>
      <c r="X20" s="196"/>
      <c r="Y20" s="113"/>
      <c r="Z20" s="113"/>
      <c r="AA20" s="196"/>
      <c r="AB20" s="113"/>
      <c r="AC20" s="113"/>
      <c r="AD20" s="196"/>
      <c r="AE20" s="113"/>
      <c r="AF20" s="113"/>
      <c r="AG20" s="196"/>
      <c r="AH20" s="113"/>
      <c r="AI20" s="113"/>
      <c r="AJ20" s="196"/>
      <c r="AK20" s="113"/>
      <c r="AL20" s="113"/>
      <c r="AM20" s="196"/>
      <c r="AN20" s="113"/>
      <c r="AO20" s="113"/>
      <c r="AP20" s="196"/>
      <c r="AQ20" s="113"/>
      <c r="AR20" s="113"/>
      <c r="AS20" s="113"/>
      <c r="AT20" s="113"/>
    </row>
    <row r="21" spans="1:46" ht="19.5" customHeight="1">
      <c r="A21" s="404"/>
      <c r="B21" s="193"/>
      <c r="C21" s="172"/>
      <c r="D21" s="411"/>
      <c r="E21" s="168">
        <f t="shared" si="3"/>
        <v>0</v>
      </c>
      <c r="F21" s="168" t="s">
        <v>129</v>
      </c>
      <c r="G21" s="170"/>
      <c r="H21" s="195" t="s">
        <v>130</v>
      </c>
      <c r="I21" s="168" t="e">
        <f t="shared" si="4"/>
        <v>#DIV/0!</v>
      </c>
      <c r="J21" s="416"/>
      <c r="K21" s="168">
        <f t="shared" si="1"/>
        <v>0</v>
      </c>
      <c r="L21" s="194" t="s">
        <v>129</v>
      </c>
      <c r="M21" s="170"/>
      <c r="N21" s="195" t="s">
        <v>130</v>
      </c>
      <c r="O21" s="288" t="e">
        <f t="shared" si="5"/>
        <v>#DIV/0!</v>
      </c>
      <c r="P21" s="113"/>
      <c r="Q21" s="113"/>
      <c r="R21" s="196"/>
      <c r="S21" s="113"/>
      <c r="T21" s="113"/>
      <c r="U21" s="196"/>
      <c r="V21" s="113"/>
      <c r="W21" s="113"/>
      <c r="X21" s="196"/>
      <c r="Y21" s="113"/>
      <c r="Z21" s="113"/>
      <c r="AA21" s="196"/>
      <c r="AB21" s="113"/>
      <c r="AC21" s="113"/>
      <c r="AD21" s="196"/>
      <c r="AE21" s="113"/>
      <c r="AF21" s="113"/>
      <c r="AG21" s="196"/>
      <c r="AH21" s="113"/>
      <c r="AI21" s="113"/>
      <c r="AJ21" s="196"/>
      <c r="AK21" s="113"/>
      <c r="AL21" s="113"/>
      <c r="AM21" s="196"/>
      <c r="AN21" s="113"/>
      <c r="AO21" s="113"/>
      <c r="AP21" s="196"/>
      <c r="AQ21" s="113"/>
      <c r="AR21" s="113"/>
      <c r="AS21" s="113"/>
      <c r="AT21" s="113"/>
    </row>
    <row r="22" spans="1:46" ht="19.5" customHeight="1">
      <c r="A22" s="404"/>
      <c r="B22" s="193"/>
      <c r="C22" s="172"/>
      <c r="D22" s="411"/>
      <c r="E22" s="168">
        <f t="shared" si="3"/>
        <v>0</v>
      </c>
      <c r="F22" s="168" t="s">
        <v>129</v>
      </c>
      <c r="G22" s="170"/>
      <c r="H22" s="195" t="s">
        <v>130</v>
      </c>
      <c r="I22" s="168" t="e">
        <f t="shared" si="4"/>
        <v>#DIV/0!</v>
      </c>
      <c r="J22" s="416"/>
      <c r="K22" s="168">
        <f t="shared" si="1"/>
        <v>0</v>
      </c>
      <c r="L22" s="194" t="s">
        <v>129</v>
      </c>
      <c r="M22" s="167"/>
      <c r="N22" s="195" t="s">
        <v>130</v>
      </c>
      <c r="O22" s="288" t="e">
        <f t="shared" si="5"/>
        <v>#DIV/0!</v>
      </c>
      <c r="P22" s="113"/>
      <c r="Q22" s="113"/>
      <c r="R22" s="196"/>
      <c r="S22" s="113"/>
      <c r="T22" s="113"/>
      <c r="U22" s="196"/>
      <c r="V22" s="113"/>
      <c r="W22" s="113"/>
      <c r="X22" s="196"/>
      <c r="Y22" s="113"/>
      <c r="Z22" s="113"/>
      <c r="AA22" s="196"/>
      <c r="AB22" s="113"/>
      <c r="AC22" s="113"/>
      <c r="AD22" s="196"/>
      <c r="AE22" s="113"/>
      <c r="AF22" s="113"/>
      <c r="AG22" s="196"/>
      <c r="AH22" s="113"/>
      <c r="AI22" s="113"/>
      <c r="AJ22" s="196"/>
      <c r="AK22" s="113"/>
      <c r="AL22" s="113"/>
      <c r="AM22" s="196"/>
      <c r="AN22" s="113"/>
      <c r="AO22" s="113"/>
      <c r="AP22" s="196"/>
      <c r="AQ22" s="113"/>
      <c r="AR22" s="113"/>
      <c r="AS22" s="113"/>
      <c r="AT22" s="113"/>
    </row>
    <row r="23" spans="1:46" ht="19.5" customHeight="1">
      <c r="A23" s="404"/>
      <c r="B23" s="171"/>
      <c r="C23" s="172"/>
      <c r="D23" s="411"/>
      <c r="E23" s="168">
        <f t="shared" si="3"/>
        <v>0</v>
      </c>
      <c r="F23" s="168" t="s">
        <v>129</v>
      </c>
      <c r="G23" s="170"/>
      <c r="H23" s="195" t="s">
        <v>130</v>
      </c>
      <c r="I23" s="168" t="e">
        <f t="shared" si="4"/>
        <v>#DIV/0!</v>
      </c>
      <c r="J23" s="416"/>
      <c r="K23" s="168">
        <f t="shared" si="1"/>
        <v>0</v>
      </c>
      <c r="L23" s="194" t="s">
        <v>129</v>
      </c>
      <c r="M23" s="167"/>
      <c r="N23" s="195" t="s">
        <v>130</v>
      </c>
      <c r="O23" s="288" t="e">
        <f t="shared" si="5"/>
        <v>#DIV/0!</v>
      </c>
      <c r="P23" s="113"/>
      <c r="Q23" s="113"/>
      <c r="R23" s="196"/>
      <c r="S23" s="113"/>
      <c r="T23" s="113"/>
      <c r="U23" s="196"/>
      <c r="V23" s="113"/>
      <c r="W23" s="113"/>
      <c r="X23" s="196"/>
      <c r="Y23" s="113"/>
      <c r="Z23" s="113"/>
      <c r="AA23" s="196"/>
      <c r="AB23" s="113"/>
      <c r="AC23" s="113"/>
      <c r="AD23" s="196"/>
      <c r="AE23" s="113"/>
      <c r="AF23" s="113"/>
      <c r="AG23" s="196"/>
      <c r="AH23" s="113"/>
      <c r="AI23" s="113"/>
      <c r="AJ23" s="196"/>
      <c r="AK23" s="113"/>
      <c r="AL23" s="113"/>
      <c r="AM23" s="196"/>
      <c r="AN23" s="113"/>
      <c r="AO23" s="113"/>
      <c r="AP23" s="196"/>
      <c r="AQ23" s="113"/>
      <c r="AR23" s="113"/>
      <c r="AS23" s="113"/>
      <c r="AT23" s="113"/>
    </row>
    <row r="24" spans="1:46" ht="19.5" customHeight="1">
      <c r="A24" s="404"/>
      <c r="B24" s="171"/>
      <c r="C24" s="172"/>
      <c r="D24" s="411"/>
      <c r="E24" s="168">
        <f t="shared" si="3"/>
        <v>0</v>
      </c>
      <c r="F24" s="168" t="s">
        <v>129</v>
      </c>
      <c r="G24" s="170"/>
      <c r="H24" s="195" t="s">
        <v>130</v>
      </c>
      <c r="I24" s="168" t="e">
        <f t="shared" si="4"/>
        <v>#DIV/0!</v>
      </c>
      <c r="J24" s="416"/>
      <c r="K24" s="168">
        <f t="shared" si="1"/>
        <v>0</v>
      </c>
      <c r="L24" s="194" t="s">
        <v>129</v>
      </c>
      <c r="M24" s="167"/>
      <c r="N24" s="195" t="s">
        <v>130</v>
      </c>
      <c r="O24" s="288" t="e">
        <f t="shared" si="5"/>
        <v>#DIV/0!</v>
      </c>
      <c r="P24" s="113"/>
      <c r="Q24" s="113"/>
      <c r="R24" s="196"/>
      <c r="S24" s="113"/>
      <c r="T24" s="113"/>
      <c r="U24" s="196"/>
      <c r="V24" s="113"/>
      <c r="W24" s="113"/>
      <c r="X24" s="196"/>
      <c r="Y24" s="113"/>
      <c r="Z24" s="113"/>
      <c r="AA24" s="196"/>
      <c r="AB24" s="113"/>
      <c r="AC24" s="113"/>
      <c r="AD24" s="196"/>
      <c r="AE24" s="113"/>
      <c r="AF24" s="113"/>
      <c r="AG24" s="196"/>
      <c r="AH24" s="113"/>
      <c r="AI24" s="113"/>
      <c r="AJ24" s="196"/>
      <c r="AK24" s="113"/>
      <c r="AL24" s="113"/>
      <c r="AM24" s="196"/>
      <c r="AN24" s="113"/>
      <c r="AO24" s="113"/>
      <c r="AP24" s="196"/>
      <c r="AQ24" s="113"/>
      <c r="AR24" s="113"/>
      <c r="AS24" s="113"/>
      <c r="AT24" s="113"/>
    </row>
    <row r="25" spans="1:46" ht="19.5" customHeight="1" thickBot="1">
      <c r="A25" s="421"/>
      <c r="B25" s="176"/>
      <c r="C25" s="177"/>
      <c r="D25" s="412"/>
      <c r="E25" s="175">
        <f t="shared" si="3"/>
        <v>0</v>
      </c>
      <c r="F25" s="175" t="s">
        <v>129</v>
      </c>
      <c r="G25" s="197"/>
      <c r="H25" s="199" t="s">
        <v>130</v>
      </c>
      <c r="I25" s="175" t="e">
        <f t="shared" si="4"/>
        <v>#DIV/0!</v>
      </c>
      <c r="J25" s="417"/>
      <c r="K25" s="175">
        <f t="shared" si="1"/>
        <v>0</v>
      </c>
      <c r="L25" s="198" t="s">
        <v>129</v>
      </c>
      <c r="M25" s="174"/>
      <c r="N25" s="199" t="s">
        <v>130</v>
      </c>
      <c r="O25" s="289" t="e">
        <f t="shared" si="5"/>
        <v>#DIV/0!</v>
      </c>
      <c r="P25" s="113"/>
      <c r="Q25" s="113"/>
      <c r="R25" s="196"/>
      <c r="S25" s="113"/>
      <c r="T25" s="113"/>
      <c r="U25" s="196"/>
      <c r="V25" s="113"/>
      <c r="W25" s="113"/>
      <c r="X25" s="196"/>
      <c r="Y25" s="113"/>
      <c r="Z25" s="113"/>
      <c r="AA25" s="196"/>
      <c r="AB25" s="113"/>
      <c r="AC25" s="113"/>
      <c r="AD25" s="196"/>
      <c r="AE25" s="113"/>
      <c r="AF25" s="113"/>
      <c r="AG25" s="196"/>
      <c r="AH25" s="113"/>
      <c r="AI25" s="113"/>
      <c r="AJ25" s="196"/>
      <c r="AK25" s="113"/>
      <c r="AL25" s="113"/>
      <c r="AM25" s="196"/>
      <c r="AN25" s="113"/>
      <c r="AO25" s="113"/>
      <c r="AP25" s="196"/>
      <c r="AQ25" s="113"/>
      <c r="AR25" s="113"/>
      <c r="AS25" s="113"/>
      <c r="AT25" s="113"/>
    </row>
    <row r="26" spans="3:40" ht="32.25" customHeight="1">
      <c r="C26" s="120"/>
      <c r="D26" s="120"/>
      <c r="E26" s="120"/>
      <c r="F26" s="120"/>
      <c r="G26" s="120"/>
      <c r="H26" s="120"/>
      <c r="J26" s="113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3"/>
      <c r="Y26" s="113"/>
      <c r="Z26" s="113"/>
      <c r="AA26" s="113"/>
      <c r="AB26" s="113"/>
      <c r="AC26" s="113"/>
      <c r="AD26" s="113"/>
      <c r="AE26" s="113"/>
      <c r="AF26" s="113"/>
      <c r="AG26" s="113"/>
      <c r="AH26" s="113"/>
      <c r="AI26" s="113"/>
      <c r="AJ26" s="113"/>
      <c r="AK26" s="113"/>
      <c r="AL26" s="113"/>
      <c r="AM26" s="113"/>
      <c r="AN26" s="113"/>
    </row>
    <row r="27" ht="19.5" customHeight="1"/>
    <row r="28" ht="19.5" customHeight="1"/>
    <row r="29" ht="19.5" customHeight="1">
      <c r="A29" s="165"/>
    </row>
    <row r="30" ht="19.5" customHeight="1">
      <c r="A30" s="165"/>
    </row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</sheetData>
  <sheetProtection/>
  <mergeCells count="17">
    <mergeCell ref="R12:T12"/>
    <mergeCell ref="AG12:AI12"/>
    <mergeCell ref="AJ12:AL12"/>
    <mergeCell ref="U12:W12"/>
    <mergeCell ref="X12:Z12"/>
    <mergeCell ref="AA12:AC12"/>
    <mergeCell ref="AD12:AF12"/>
    <mergeCell ref="A2:N2"/>
    <mergeCell ref="A4:N4"/>
    <mergeCell ref="D14:D19"/>
    <mergeCell ref="D20:D25"/>
    <mergeCell ref="J14:J19"/>
    <mergeCell ref="J20:J25"/>
    <mergeCell ref="D12:I12"/>
    <mergeCell ref="J12:O12"/>
    <mergeCell ref="A20:A25"/>
    <mergeCell ref="A14:A19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8" scale="7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4"/>
  <sheetViews>
    <sheetView zoomScale="75" zoomScaleNormal="75" zoomScalePageLayoutView="0" workbookViewId="0" topLeftCell="A1">
      <selection activeCell="F30" sqref="F30"/>
    </sheetView>
  </sheetViews>
  <sheetFormatPr defaultColWidth="9.140625" defaultRowHeight="12.75"/>
  <cols>
    <col min="1" max="1" width="20.57421875" style="36" customWidth="1"/>
    <col min="2" max="2" width="21.28125" style="36" customWidth="1"/>
    <col min="3" max="3" width="20.57421875" style="36" customWidth="1"/>
    <col min="4" max="4" width="19.00390625" style="36" customWidth="1"/>
    <col min="5" max="5" width="22.8515625" style="36" customWidth="1"/>
    <col min="6" max="6" width="15.28125" style="36" customWidth="1"/>
    <col min="7" max="7" width="15.7109375" style="36" customWidth="1"/>
    <col min="8" max="8" width="19.28125" style="36" customWidth="1"/>
    <col min="9" max="9" width="23.00390625" style="36" customWidth="1"/>
    <col min="10" max="16384" width="9.140625" style="36" customWidth="1"/>
  </cols>
  <sheetData>
    <row r="1" spans="1:14" ht="15">
      <c r="A1" s="365" t="s">
        <v>13</v>
      </c>
      <c r="B1" s="377"/>
      <c r="C1" s="377"/>
      <c r="D1" s="377"/>
      <c r="E1" s="377"/>
      <c r="F1" s="377"/>
      <c r="G1" s="377"/>
      <c r="H1" s="377"/>
      <c r="I1" s="377"/>
      <c r="J1" s="377"/>
      <c r="K1" s="377"/>
      <c r="L1" s="377"/>
      <c r="M1" s="377"/>
      <c r="N1" s="377"/>
    </row>
    <row r="2" spans="1:14" ht="15">
      <c r="A2" s="56"/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</row>
    <row r="3" spans="1:14" ht="15">
      <c r="A3" s="365" t="s">
        <v>151</v>
      </c>
      <c r="B3" s="377"/>
      <c r="C3" s="377"/>
      <c r="D3" s="377"/>
      <c r="E3" s="377"/>
      <c r="F3" s="377"/>
      <c r="G3" s="377"/>
      <c r="H3" s="377"/>
      <c r="I3" s="377"/>
      <c r="J3" s="377"/>
      <c r="K3" s="377"/>
      <c r="L3" s="377"/>
      <c r="M3" s="377"/>
      <c r="N3" s="377"/>
    </row>
    <row r="4" spans="1:14" ht="15" thickBot="1">
      <c r="A4" s="54"/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</row>
    <row r="5" spans="1:4" ht="32.25" customHeight="1" thickBot="1">
      <c r="A5" s="423" t="s">
        <v>152</v>
      </c>
      <c r="B5" s="424"/>
      <c r="C5" s="425"/>
      <c r="D5" s="200"/>
    </row>
    <row r="6" spans="1:4" ht="24.75" customHeight="1" thickBot="1">
      <c r="A6" s="423" t="s">
        <v>153</v>
      </c>
      <c r="B6" s="424"/>
      <c r="C6" s="425"/>
      <c r="D6" s="200"/>
    </row>
    <row r="7" ht="24" customHeight="1"/>
    <row r="8" ht="24.75" customHeight="1" thickBot="1">
      <c r="A8" s="39" t="s">
        <v>160</v>
      </c>
    </row>
    <row r="9" spans="1:6" ht="35.25" customHeight="1">
      <c r="A9" s="273" t="s">
        <v>154</v>
      </c>
      <c r="B9" s="274" t="s">
        <v>155</v>
      </c>
      <c r="C9" s="275" t="s">
        <v>156</v>
      </c>
      <c r="D9" s="274" t="s">
        <v>157</v>
      </c>
      <c r="E9" s="274" t="s">
        <v>1</v>
      </c>
      <c r="F9" s="276" t="s">
        <v>158</v>
      </c>
    </row>
    <row r="10" spans="1:6" ht="12.75">
      <c r="A10" s="201"/>
      <c r="B10" s="202"/>
      <c r="C10" s="203"/>
      <c r="D10" s="202"/>
      <c r="E10" s="202"/>
      <c r="F10" s="204"/>
    </row>
    <row r="11" spans="1:6" ht="12.75">
      <c r="A11" s="201"/>
      <c r="B11" s="202"/>
      <c r="C11" s="203"/>
      <c r="D11" s="202"/>
      <c r="E11" s="202"/>
      <c r="F11" s="204"/>
    </row>
    <row r="12" spans="1:6" ht="12.75">
      <c r="A12" s="201"/>
      <c r="B12" s="202"/>
      <c r="C12" s="203"/>
      <c r="D12" s="202"/>
      <c r="E12" s="202"/>
      <c r="F12" s="204"/>
    </row>
    <row r="13" spans="1:6" ht="13.5" thickBot="1">
      <c r="A13" s="205"/>
      <c r="B13" s="206"/>
      <c r="C13" s="207"/>
      <c r="D13" s="206"/>
      <c r="E13" s="206"/>
      <c r="F13" s="208"/>
    </row>
    <row r="14" ht="12.75">
      <c r="A14" s="111" t="s">
        <v>159</v>
      </c>
    </row>
    <row r="24" ht="12.75">
      <c r="E24" s="290"/>
    </row>
  </sheetData>
  <sheetProtection/>
  <mergeCells count="4">
    <mergeCell ref="A1:N1"/>
    <mergeCell ref="A3:N3"/>
    <mergeCell ref="A5:C5"/>
    <mergeCell ref="A6:C6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D855"/>
  <sheetViews>
    <sheetView zoomScale="75" zoomScaleNormal="75" zoomScalePageLayoutView="0" workbookViewId="0" topLeftCell="A7">
      <selection activeCell="B14" sqref="B14"/>
    </sheetView>
  </sheetViews>
  <sheetFormatPr defaultColWidth="9.140625" defaultRowHeight="12.75"/>
  <cols>
    <col min="1" max="3" width="20.7109375" style="36" customWidth="1"/>
    <col min="4" max="5" width="20.7109375" style="224" customWidth="1"/>
    <col min="6" max="6" width="19.28125" style="36" customWidth="1"/>
    <col min="7" max="7" width="20.7109375" style="36" hidden="1" customWidth="1"/>
    <col min="8" max="8" width="20.7109375" style="36" customWidth="1"/>
    <col min="9" max="9" width="20.28125" style="224" customWidth="1"/>
    <col min="10" max="10" width="20.7109375" style="224" customWidth="1"/>
    <col min="11" max="22" width="20.7109375" style="36" customWidth="1"/>
    <col min="23" max="16384" width="9.140625" style="36" customWidth="1"/>
  </cols>
  <sheetData>
    <row r="1" spans="4:10" ht="12.75">
      <c r="D1" s="36"/>
      <c r="E1" s="36"/>
      <c r="I1" s="36"/>
      <c r="J1" s="36"/>
    </row>
    <row r="2" spans="1:29" ht="15">
      <c r="A2" s="365" t="s">
        <v>13</v>
      </c>
      <c r="B2" s="368"/>
      <c r="C2" s="368"/>
      <c r="D2" s="368"/>
      <c r="E2" s="368"/>
      <c r="F2" s="368"/>
      <c r="G2" s="368"/>
      <c r="H2" s="368"/>
      <c r="I2" s="368"/>
      <c r="J2" s="368"/>
      <c r="K2" s="368"/>
      <c r="L2" s="368"/>
      <c r="M2" s="368"/>
      <c r="N2" s="368"/>
      <c r="O2" s="368"/>
      <c r="X2" s="41"/>
      <c r="Y2" s="41"/>
      <c r="Z2" s="41"/>
      <c r="AA2" s="41"/>
      <c r="AB2" s="41"/>
      <c r="AC2" s="41"/>
    </row>
    <row r="3" spans="1:29" ht="15">
      <c r="A3" s="56"/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X3" s="41"/>
      <c r="Y3" s="41"/>
      <c r="Z3" s="41"/>
      <c r="AA3" s="41"/>
      <c r="AB3" s="41"/>
      <c r="AC3" s="41"/>
    </row>
    <row r="4" spans="1:29" ht="15">
      <c r="A4" s="209" t="s">
        <v>32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X4" s="41"/>
      <c r="Y4" s="41"/>
      <c r="Z4" s="41"/>
      <c r="AA4" s="41"/>
      <c r="AB4" s="41"/>
      <c r="AC4" s="41"/>
    </row>
    <row r="5" spans="1:29" ht="15">
      <c r="A5" s="209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X5" s="41"/>
      <c r="Y5" s="41"/>
      <c r="Z5" s="41"/>
      <c r="AA5" s="41"/>
      <c r="AB5" s="41"/>
      <c r="AC5" s="41"/>
    </row>
    <row r="6" spans="1:30" ht="24.75" customHeight="1" thickBot="1">
      <c r="A6" s="210" t="s">
        <v>135</v>
      </c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120"/>
      <c r="X6" s="120"/>
      <c r="Y6" s="120"/>
      <c r="Z6" s="120"/>
      <c r="AA6" s="120"/>
      <c r="AB6" s="120"/>
      <c r="AC6" s="120"/>
      <c r="AD6" s="120"/>
    </row>
    <row r="7" spans="1:30" ht="24.75" customHeight="1" thickBot="1">
      <c r="A7" s="428" t="s">
        <v>177</v>
      </c>
      <c r="B7" s="429"/>
      <c r="C7" s="430"/>
      <c r="D7" s="9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</row>
    <row r="8" spans="2:10" ht="24.75" customHeight="1" thickBot="1">
      <c r="B8" s="211"/>
      <c r="C8" s="147"/>
      <c r="D8" s="147"/>
      <c r="E8" s="120"/>
      <c r="F8" s="120"/>
      <c r="G8" s="120"/>
      <c r="H8" s="120"/>
      <c r="I8" s="120"/>
      <c r="J8" s="120"/>
    </row>
    <row r="9" spans="1:18" ht="36" customHeight="1" thickBot="1">
      <c r="A9" s="433" t="s">
        <v>101</v>
      </c>
      <c r="B9" s="433" t="s">
        <v>6</v>
      </c>
      <c r="C9" s="433" t="s">
        <v>9</v>
      </c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46"/>
      <c r="R9" s="431" t="s">
        <v>15</v>
      </c>
    </row>
    <row r="10" spans="1:18" ht="24.75" customHeight="1" thickBot="1">
      <c r="A10" s="434"/>
      <c r="B10" s="434"/>
      <c r="C10" s="434"/>
      <c r="D10" s="63" t="s">
        <v>67</v>
      </c>
      <c r="E10" s="63" t="s">
        <v>80</v>
      </c>
      <c r="F10" s="63" t="s">
        <v>69</v>
      </c>
      <c r="G10" s="63" t="s">
        <v>70</v>
      </c>
      <c r="H10" s="63" t="s">
        <v>70</v>
      </c>
      <c r="I10" s="63" t="s">
        <v>71</v>
      </c>
      <c r="J10" s="63" t="s">
        <v>72</v>
      </c>
      <c r="K10" s="63" t="s">
        <v>73</v>
      </c>
      <c r="L10" s="63" t="s">
        <v>74</v>
      </c>
      <c r="M10" s="63" t="s">
        <v>75</v>
      </c>
      <c r="N10" s="63" t="s">
        <v>76</v>
      </c>
      <c r="O10" s="63" t="s">
        <v>77</v>
      </c>
      <c r="P10" s="63" t="s">
        <v>78</v>
      </c>
      <c r="Q10" s="212" t="s">
        <v>89</v>
      </c>
      <c r="R10" s="432"/>
    </row>
    <row r="11" spans="1:18" ht="24.75" customHeight="1">
      <c r="A11" s="263"/>
      <c r="B11" s="213"/>
      <c r="C11" s="214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7"/>
      <c r="Q11" s="215">
        <f>SUM(D11:P11)</f>
        <v>0</v>
      </c>
      <c r="R11" s="216"/>
    </row>
    <row r="12" spans="1:18" ht="24.75" customHeight="1">
      <c r="A12" s="70"/>
      <c r="B12" s="71"/>
      <c r="C12" s="72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2"/>
      <c r="Q12" s="217">
        <f aca="true" t="shared" si="0" ref="Q12:Q17">SUM(D12:P12)</f>
        <v>0</v>
      </c>
      <c r="R12" s="218"/>
    </row>
    <row r="13" spans="1:18" ht="24.75" customHeight="1">
      <c r="A13" s="70"/>
      <c r="B13" s="71"/>
      <c r="C13" s="72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2"/>
      <c r="Q13" s="217">
        <f t="shared" si="0"/>
        <v>0</v>
      </c>
      <c r="R13" s="218"/>
    </row>
    <row r="14" spans="1:18" ht="24.75" customHeight="1">
      <c r="A14" s="70"/>
      <c r="B14" s="71"/>
      <c r="C14" s="72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2"/>
      <c r="Q14" s="217">
        <f t="shared" si="0"/>
        <v>0</v>
      </c>
      <c r="R14" s="218"/>
    </row>
    <row r="15" spans="1:18" ht="24.75" customHeight="1">
      <c r="A15" s="70"/>
      <c r="B15" s="71"/>
      <c r="C15" s="72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2"/>
      <c r="Q15" s="217">
        <f t="shared" si="0"/>
        <v>0</v>
      </c>
      <c r="R15" s="218"/>
    </row>
    <row r="16" spans="1:18" ht="24.75" customHeight="1">
      <c r="A16" s="219"/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2"/>
      <c r="Q16" s="217">
        <f t="shared" si="0"/>
        <v>0</v>
      </c>
      <c r="R16" s="218"/>
    </row>
    <row r="17" spans="1:18" ht="24.75" customHeight="1" thickBot="1">
      <c r="A17" s="220"/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7"/>
      <c r="Q17" s="221">
        <f t="shared" si="0"/>
        <v>0</v>
      </c>
      <c r="R17" s="222"/>
    </row>
    <row r="18" spans="4:17" ht="24.75" customHeight="1" thickBot="1">
      <c r="D18" s="36"/>
      <c r="E18" s="36"/>
      <c r="I18" s="36"/>
      <c r="J18" s="36"/>
      <c r="Q18" s="63">
        <f>SUM(Q11:Q17)</f>
        <v>0</v>
      </c>
    </row>
    <row r="19" spans="1:29" ht="19.5" customHeight="1" thickBot="1">
      <c r="A19" s="209" t="s">
        <v>136</v>
      </c>
      <c r="B19" s="209"/>
      <c r="D19" s="36"/>
      <c r="E19" s="36"/>
      <c r="I19" s="36"/>
      <c r="J19" s="36"/>
      <c r="X19" s="41"/>
      <c r="Y19" s="41"/>
      <c r="Z19" s="41"/>
      <c r="AA19" s="41"/>
      <c r="AB19" s="41"/>
      <c r="AC19" s="41"/>
    </row>
    <row r="20" spans="1:28" ht="42.75" customHeight="1" thickBot="1">
      <c r="A20" s="426" t="s">
        <v>5</v>
      </c>
      <c r="B20" s="426" t="s">
        <v>6</v>
      </c>
      <c r="C20" s="426" t="s">
        <v>7</v>
      </c>
      <c r="D20" s="426" t="s">
        <v>8</v>
      </c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2"/>
      <c r="S20" s="363" t="s">
        <v>15</v>
      </c>
      <c r="W20" s="41"/>
      <c r="X20" s="41"/>
      <c r="Y20" s="41"/>
      <c r="Z20" s="41"/>
      <c r="AA20" s="41"/>
      <c r="AB20" s="41"/>
    </row>
    <row r="21" spans="1:28" ht="24.75" customHeight="1" thickBot="1">
      <c r="A21" s="427"/>
      <c r="B21" s="427"/>
      <c r="C21" s="427"/>
      <c r="D21" s="427"/>
      <c r="E21" s="63" t="s">
        <v>67</v>
      </c>
      <c r="F21" s="63" t="s">
        <v>80</v>
      </c>
      <c r="G21" s="63" t="s">
        <v>69</v>
      </c>
      <c r="H21" s="63" t="s">
        <v>69</v>
      </c>
      <c r="I21" s="63" t="s">
        <v>70</v>
      </c>
      <c r="J21" s="63" t="s">
        <v>71</v>
      </c>
      <c r="K21" s="63" t="s">
        <v>72</v>
      </c>
      <c r="L21" s="63" t="s">
        <v>73</v>
      </c>
      <c r="M21" s="63" t="s">
        <v>74</v>
      </c>
      <c r="N21" s="63" t="s">
        <v>75</v>
      </c>
      <c r="O21" s="63" t="s">
        <v>76</v>
      </c>
      <c r="P21" s="63" t="s">
        <v>77</v>
      </c>
      <c r="Q21" s="63" t="s">
        <v>78</v>
      </c>
      <c r="R21" s="91" t="s">
        <v>89</v>
      </c>
      <c r="S21" s="372"/>
      <c r="W21" s="41"/>
      <c r="X21" s="41"/>
      <c r="Y21" s="41"/>
      <c r="Z21" s="41"/>
      <c r="AA21" s="41"/>
      <c r="AB21" s="41"/>
    </row>
    <row r="22" spans="1:19" ht="24.75" customHeight="1">
      <c r="A22" s="136"/>
      <c r="B22" s="264"/>
      <c r="C22" s="138"/>
      <c r="D22" s="138"/>
      <c r="E22" s="213"/>
      <c r="F22" s="213"/>
      <c r="G22" s="213"/>
      <c r="H22" s="213"/>
      <c r="I22" s="213"/>
      <c r="J22" s="213"/>
      <c r="K22" s="213"/>
      <c r="L22" s="213"/>
      <c r="M22" s="213"/>
      <c r="N22" s="213"/>
      <c r="O22" s="213"/>
      <c r="P22" s="213"/>
      <c r="Q22" s="214"/>
      <c r="R22" s="265">
        <f aca="true" t="shared" si="1" ref="R22:R32">SUM(E22:Q22)</f>
        <v>0</v>
      </c>
      <c r="S22" s="266"/>
    </row>
    <row r="23" spans="1:19" ht="24.75" customHeight="1">
      <c r="A23" s="121"/>
      <c r="B23" s="223"/>
      <c r="C23" s="122"/>
      <c r="D23" s="122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2"/>
      <c r="R23" s="73">
        <f t="shared" si="1"/>
        <v>0</v>
      </c>
      <c r="S23" s="74"/>
    </row>
    <row r="24" spans="1:19" ht="24.75" customHeight="1">
      <c r="A24" s="121"/>
      <c r="B24" s="122"/>
      <c r="C24" s="122"/>
      <c r="D24" s="122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2"/>
      <c r="R24" s="73">
        <f t="shared" si="1"/>
        <v>0</v>
      </c>
      <c r="S24" s="74"/>
    </row>
    <row r="25" spans="1:19" ht="24.75" customHeight="1">
      <c r="A25" s="121"/>
      <c r="B25" s="122"/>
      <c r="C25" s="122"/>
      <c r="D25" s="122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2"/>
      <c r="R25" s="73">
        <f t="shared" si="1"/>
        <v>0</v>
      </c>
      <c r="S25" s="74"/>
    </row>
    <row r="26" spans="1:19" ht="24.75" customHeight="1">
      <c r="A26" s="121"/>
      <c r="B26" s="122"/>
      <c r="C26" s="122"/>
      <c r="D26" s="122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2"/>
      <c r="R26" s="73">
        <f t="shared" si="1"/>
        <v>0</v>
      </c>
      <c r="S26" s="74"/>
    </row>
    <row r="27" spans="1:19" ht="24.75" customHeight="1">
      <c r="A27" s="121"/>
      <c r="B27" s="122"/>
      <c r="C27" s="122"/>
      <c r="D27" s="122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2"/>
      <c r="R27" s="73">
        <f t="shared" si="1"/>
        <v>0</v>
      </c>
      <c r="S27" s="74"/>
    </row>
    <row r="28" spans="1:19" ht="24.75" customHeight="1">
      <c r="A28" s="121"/>
      <c r="B28" s="122"/>
      <c r="C28" s="122"/>
      <c r="D28" s="122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2"/>
      <c r="R28" s="73">
        <f t="shared" si="1"/>
        <v>0</v>
      </c>
      <c r="S28" s="74"/>
    </row>
    <row r="29" spans="1:19" ht="24.75" customHeight="1">
      <c r="A29" s="121"/>
      <c r="B29" s="122"/>
      <c r="C29" s="122"/>
      <c r="D29" s="122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2"/>
      <c r="R29" s="73">
        <f t="shared" si="1"/>
        <v>0</v>
      </c>
      <c r="S29" s="74"/>
    </row>
    <row r="30" spans="1:19" ht="24.75" customHeight="1">
      <c r="A30" s="121"/>
      <c r="B30" s="122"/>
      <c r="C30" s="122"/>
      <c r="D30" s="122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2"/>
      <c r="R30" s="73">
        <f t="shared" si="1"/>
        <v>0</v>
      </c>
      <c r="S30" s="74"/>
    </row>
    <row r="31" spans="1:19" ht="24.75" customHeight="1">
      <c r="A31" s="121"/>
      <c r="B31" s="122"/>
      <c r="C31" s="122"/>
      <c r="D31" s="122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2"/>
      <c r="R31" s="73">
        <f t="shared" si="1"/>
        <v>0</v>
      </c>
      <c r="S31" s="74"/>
    </row>
    <row r="32" spans="1:19" ht="24.75" customHeight="1" thickBot="1">
      <c r="A32" s="105"/>
      <c r="B32" s="106"/>
      <c r="C32" s="106"/>
      <c r="D32" s="10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7"/>
      <c r="R32" s="78">
        <f t="shared" si="1"/>
        <v>0</v>
      </c>
      <c r="S32" s="79"/>
    </row>
    <row r="33" spans="1:29" ht="24.75" customHeight="1" thickBot="1">
      <c r="A33" s="120"/>
      <c r="B33" s="120"/>
      <c r="C33" s="120"/>
      <c r="D33" s="120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63">
        <f>SUM(R22:R32)</f>
        <v>0</v>
      </c>
      <c r="S33" s="120"/>
      <c r="T33" s="120"/>
      <c r="U33" s="120"/>
      <c r="V33" s="120"/>
      <c r="W33" s="120"/>
      <c r="X33" s="120"/>
      <c r="Y33" s="120"/>
      <c r="Z33" s="120"/>
      <c r="AA33" s="120"/>
      <c r="AB33" s="120"/>
      <c r="AC33" s="120"/>
    </row>
    <row r="34" spans="4:10" ht="19.5" customHeight="1">
      <c r="D34" s="120"/>
      <c r="E34" s="120"/>
      <c r="F34" s="120"/>
      <c r="G34" s="120"/>
      <c r="H34" s="120"/>
      <c r="I34" s="120"/>
      <c r="J34" s="120"/>
    </row>
    <row r="35" spans="3:11" ht="12.75">
      <c r="C35" s="120"/>
      <c r="D35" s="120"/>
      <c r="E35" s="120"/>
      <c r="F35" s="120"/>
      <c r="G35" s="120"/>
      <c r="H35" s="120"/>
      <c r="I35" s="120"/>
      <c r="J35" s="120"/>
      <c r="K35" s="120"/>
    </row>
    <row r="36" spans="3:11" ht="12.75">
      <c r="C36" s="120"/>
      <c r="D36" s="120"/>
      <c r="E36" s="120"/>
      <c r="F36" s="120"/>
      <c r="G36" s="120"/>
      <c r="H36" s="120"/>
      <c r="I36" s="120"/>
      <c r="J36" s="120"/>
      <c r="K36" s="120"/>
    </row>
    <row r="37" spans="3:11" ht="12.75">
      <c r="C37" s="120"/>
      <c r="D37" s="120"/>
      <c r="E37" s="120"/>
      <c r="F37" s="120"/>
      <c r="G37" s="120"/>
      <c r="H37" s="120"/>
      <c r="I37" s="120"/>
      <c r="J37" s="120"/>
      <c r="K37" s="120"/>
    </row>
    <row r="38" spans="3:11" ht="12.75">
      <c r="C38" s="120"/>
      <c r="D38" s="120"/>
      <c r="E38" s="120"/>
      <c r="F38" s="120"/>
      <c r="G38" s="120"/>
      <c r="H38" s="120"/>
      <c r="I38" s="120"/>
      <c r="J38" s="120"/>
      <c r="K38" s="120"/>
    </row>
    <row r="39" spans="3:11" ht="12.75">
      <c r="C39" s="120"/>
      <c r="D39" s="120"/>
      <c r="E39" s="120"/>
      <c r="F39" s="120"/>
      <c r="G39" s="120"/>
      <c r="H39" s="120"/>
      <c r="I39" s="120"/>
      <c r="J39" s="120"/>
      <c r="K39" s="120"/>
    </row>
    <row r="40" spans="3:11" ht="12.75">
      <c r="C40" s="120"/>
      <c r="D40" s="120"/>
      <c r="E40" s="120"/>
      <c r="F40" s="120"/>
      <c r="G40" s="120"/>
      <c r="H40" s="120"/>
      <c r="I40" s="120"/>
      <c r="J40" s="120"/>
      <c r="K40" s="120"/>
    </row>
    <row r="41" spans="3:11" ht="12.75">
      <c r="C41" s="120"/>
      <c r="D41" s="120"/>
      <c r="E41" s="120"/>
      <c r="F41" s="120"/>
      <c r="G41" s="120"/>
      <c r="H41" s="120"/>
      <c r="I41" s="120"/>
      <c r="J41" s="120"/>
      <c r="K41" s="120"/>
    </row>
    <row r="42" spans="3:11" ht="12.75">
      <c r="C42" s="120"/>
      <c r="D42" s="120"/>
      <c r="E42" s="120"/>
      <c r="F42" s="120"/>
      <c r="G42" s="120"/>
      <c r="H42" s="120"/>
      <c r="I42" s="120"/>
      <c r="J42" s="120"/>
      <c r="K42" s="120"/>
    </row>
    <row r="43" spans="3:11" ht="12.75">
      <c r="C43" s="120"/>
      <c r="D43" s="120"/>
      <c r="E43" s="120"/>
      <c r="F43" s="120"/>
      <c r="G43" s="120"/>
      <c r="H43" s="120"/>
      <c r="I43" s="120"/>
      <c r="J43" s="120"/>
      <c r="K43" s="120"/>
    </row>
    <row r="44" spans="3:11" ht="12.75">
      <c r="C44" s="120"/>
      <c r="D44" s="120"/>
      <c r="E44" s="120"/>
      <c r="F44" s="120"/>
      <c r="G44" s="120"/>
      <c r="H44" s="120"/>
      <c r="I44" s="120"/>
      <c r="J44" s="120"/>
      <c r="K44" s="120"/>
    </row>
    <row r="45" spans="3:11" ht="12.75">
      <c r="C45" s="120"/>
      <c r="D45" s="120"/>
      <c r="E45" s="120"/>
      <c r="F45" s="120"/>
      <c r="G45" s="120"/>
      <c r="H45" s="120"/>
      <c r="I45" s="120"/>
      <c r="J45" s="120"/>
      <c r="K45" s="120"/>
    </row>
    <row r="46" spans="3:11" ht="12.75">
      <c r="C46" s="120"/>
      <c r="D46" s="120"/>
      <c r="E46" s="120"/>
      <c r="F46" s="120"/>
      <c r="G46" s="120"/>
      <c r="H46" s="120"/>
      <c r="I46" s="120"/>
      <c r="J46" s="120"/>
      <c r="K46" s="120"/>
    </row>
    <row r="47" spans="3:11" ht="12.75">
      <c r="C47" s="120"/>
      <c r="D47" s="120"/>
      <c r="E47" s="120"/>
      <c r="F47" s="120"/>
      <c r="G47" s="120"/>
      <c r="H47" s="120"/>
      <c r="I47" s="120"/>
      <c r="J47" s="120"/>
      <c r="K47" s="120"/>
    </row>
    <row r="48" spans="3:11" ht="12.75">
      <c r="C48" s="120"/>
      <c r="D48" s="120"/>
      <c r="E48" s="120"/>
      <c r="F48" s="120"/>
      <c r="G48" s="120"/>
      <c r="H48" s="120"/>
      <c r="I48" s="120"/>
      <c r="J48" s="120"/>
      <c r="K48" s="120"/>
    </row>
    <row r="49" spans="3:11" ht="12.75">
      <c r="C49" s="120"/>
      <c r="D49" s="120"/>
      <c r="E49" s="120"/>
      <c r="F49" s="120"/>
      <c r="G49" s="120"/>
      <c r="H49" s="120"/>
      <c r="I49" s="120"/>
      <c r="J49" s="120"/>
      <c r="K49" s="120"/>
    </row>
    <row r="50" spans="3:11" ht="12.75">
      <c r="C50" s="120"/>
      <c r="D50" s="120"/>
      <c r="E50" s="120"/>
      <c r="F50" s="120"/>
      <c r="G50" s="120"/>
      <c r="H50" s="120"/>
      <c r="I50" s="120"/>
      <c r="J50" s="120"/>
      <c r="K50" s="120"/>
    </row>
    <row r="51" spans="3:11" ht="12.75">
      <c r="C51" s="120"/>
      <c r="D51" s="120"/>
      <c r="E51" s="120"/>
      <c r="F51" s="120"/>
      <c r="G51" s="120"/>
      <c r="H51" s="120"/>
      <c r="I51" s="120"/>
      <c r="J51" s="120"/>
      <c r="K51" s="120"/>
    </row>
    <row r="52" spans="3:11" ht="12.75">
      <c r="C52" s="120"/>
      <c r="D52" s="120"/>
      <c r="E52" s="120"/>
      <c r="F52" s="120"/>
      <c r="G52" s="120"/>
      <c r="H52" s="120"/>
      <c r="I52" s="120"/>
      <c r="J52" s="120"/>
      <c r="K52" s="120"/>
    </row>
    <row r="53" spans="3:11" ht="12.75">
      <c r="C53" s="120"/>
      <c r="D53" s="120"/>
      <c r="E53" s="120"/>
      <c r="F53" s="120"/>
      <c r="G53" s="120"/>
      <c r="H53" s="120"/>
      <c r="I53" s="120"/>
      <c r="J53" s="120"/>
      <c r="K53" s="120"/>
    </row>
    <row r="54" spans="3:11" ht="12.75">
      <c r="C54" s="120"/>
      <c r="D54" s="120"/>
      <c r="E54" s="120"/>
      <c r="F54" s="120"/>
      <c r="G54" s="120"/>
      <c r="H54" s="120"/>
      <c r="I54" s="120"/>
      <c r="J54" s="120"/>
      <c r="K54" s="120"/>
    </row>
    <row r="55" spans="3:11" ht="12.75">
      <c r="C55" s="120"/>
      <c r="D55" s="120"/>
      <c r="E55" s="120"/>
      <c r="F55" s="120"/>
      <c r="G55" s="120"/>
      <c r="H55" s="120"/>
      <c r="I55" s="120"/>
      <c r="J55" s="120"/>
      <c r="K55" s="120"/>
    </row>
    <row r="56" spans="3:11" ht="12.75">
      <c r="C56" s="120"/>
      <c r="D56" s="120"/>
      <c r="E56" s="120"/>
      <c r="F56" s="120"/>
      <c r="G56" s="120"/>
      <c r="H56" s="120"/>
      <c r="I56" s="120"/>
      <c r="J56" s="120"/>
      <c r="K56" s="120"/>
    </row>
    <row r="57" spans="3:11" ht="12.75">
      <c r="C57" s="120"/>
      <c r="D57" s="120"/>
      <c r="E57" s="120"/>
      <c r="F57" s="120"/>
      <c r="G57" s="120"/>
      <c r="H57" s="120"/>
      <c r="I57" s="120"/>
      <c r="J57" s="120"/>
      <c r="K57" s="120"/>
    </row>
    <row r="58" spans="3:11" ht="19.5" customHeight="1">
      <c r="C58" s="120"/>
      <c r="D58" s="120"/>
      <c r="E58" s="120"/>
      <c r="F58" s="120"/>
      <c r="G58" s="120"/>
      <c r="H58" s="120"/>
      <c r="I58" s="120"/>
      <c r="J58" s="120"/>
      <c r="K58" s="120"/>
    </row>
    <row r="59" spans="3:11" ht="19.5" customHeight="1">
      <c r="C59" s="120"/>
      <c r="D59" s="120"/>
      <c r="E59" s="120"/>
      <c r="F59" s="120"/>
      <c r="G59" s="120"/>
      <c r="H59" s="120"/>
      <c r="I59" s="120"/>
      <c r="J59" s="120"/>
      <c r="K59" s="120"/>
    </row>
    <row r="60" spans="4:10" ht="19.5" customHeight="1">
      <c r="D60" s="120"/>
      <c r="E60" s="120"/>
      <c r="F60" s="120"/>
      <c r="G60" s="120"/>
      <c r="H60" s="120"/>
      <c r="I60" s="120"/>
      <c r="J60" s="120"/>
    </row>
    <row r="61" spans="4:10" ht="19.5" customHeight="1">
      <c r="D61" s="120"/>
      <c r="E61" s="120"/>
      <c r="F61" s="120"/>
      <c r="G61" s="120"/>
      <c r="H61" s="120"/>
      <c r="I61" s="120"/>
      <c r="J61" s="120"/>
    </row>
    <row r="62" spans="4:10" ht="19.5" customHeight="1">
      <c r="D62" s="120"/>
      <c r="E62" s="120"/>
      <c r="F62" s="120"/>
      <c r="G62" s="120"/>
      <c r="H62" s="120"/>
      <c r="I62" s="120"/>
      <c r="J62" s="120"/>
    </row>
    <row r="63" spans="4:10" ht="19.5" customHeight="1">
      <c r="D63" s="120"/>
      <c r="E63" s="120"/>
      <c r="F63" s="120"/>
      <c r="G63" s="120"/>
      <c r="H63" s="120"/>
      <c r="I63" s="120"/>
      <c r="J63" s="120"/>
    </row>
    <row r="64" spans="4:10" ht="19.5" customHeight="1">
      <c r="D64" s="120"/>
      <c r="E64" s="120"/>
      <c r="F64" s="120"/>
      <c r="G64" s="120"/>
      <c r="H64" s="120"/>
      <c r="I64" s="120"/>
      <c r="J64" s="120"/>
    </row>
    <row r="65" spans="4:10" ht="19.5" customHeight="1">
      <c r="D65" s="120"/>
      <c r="E65" s="120"/>
      <c r="F65" s="120"/>
      <c r="G65" s="120"/>
      <c r="H65" s="120"/>
      <c r="I65" s="120"/>
      <c r="J65" s="120"/>
    </row>
    <row r="66" spans="4:10" ht="19.5" customHeight="1">
      <c r="D66" s="120"/>
      <c r="E66" s="120"/>
      <c r="F66" s="120"/>
      <c r="G66" s="120"/>
      <c r="H66" s="120"/>
      <c r="I66" s="120"/>
      <c r="J66" s="120"/>
    </row>
    <row r="67" spans="4:10" ht="19.5" customHeight="1">
      <c r="D67" s="120"/>
      <c r="E67" s="120"/>
      <c r="F67" s="120"/>
      <c r="G67" s="120"/>
      <c r="H67" s="120"/>
      <c r="I67" s="120"/>
      <c r="J67" s="120"/>
    </row>
    <row r="68" spans="4:10" ht="19.5" customHeight="1">
      <c r="D68" s="120"/>
      <c r="E68" s="120"/>
      <c r="F68" s="120"/>
      <c r="G68" s="120"/>
      <c r="H68" s="120"/>
      <c r="I68" s="120"/>
      <c r="J68" s="120"/>
    </row>
    <row r="69" spans="4:10" ht="19.5" customHeight="1">
      <c r="D69" s="120"/>
      <c r="E69" s="120"/>
      <c r="F69" s="120"/>
      <c r="G69" s="120"/>
      <c r="H69" s="120"/>
      <c r="I69" s="120"/>
      <c r="J69" s="120"/>
    </row>
    <row r="70" spans="4:10" ht="19.5" customHeight="1">
      <c r="D70" s="120"/>
      <c r="E70" s="120"/>
      <c r="F70" s="120"/>
      <c r="G70" s="120"/>
      <c r="H70" s="120"/>
      <c r="I70" s="120"/>
      <c r="J70" s="120"/>
    </row>
    <row r="71" spans="4:10" ht="19.5" customHeight="1">
      <c r="D71" s="120"/>
      <c r="E71" s="120"/>
      <c r="F71" s="120"/>
      <c r="G71" s="120"/>
      <c r="H71" s="120"/>
      <c r="I71" s="120"/>
      <c r="J71" s="120"/>
    </row>
    <row r="72" spans="4:10" ht="19.5" customHeight="1">
      <c r="D72" s="120"/>
      <c r="E72" s="120"/>
      <c r="F72" s="120"/>
      <c r="G72" s="120"/>
      <c r="H72" s="120"/>
      <c r="I72" s="120"/>
      <c r="J72" s="120"/>
    </row>
    <row r="73" spans="4:10" ht="19.5" customHeight="1">
      <c r="D73" s="120"/>
      <c r="E73" s="120"/>
      <c r="F73" s="120"/>
      <c r="G73" s="120"/>
      <c r="H73" s="120"/>
      <c r="I73" s="120"/>
      <c r="J73" s="120"/>
    </row>
    <row r="74" spans="4:10" ht="19.5" customHeight="1">
      <c r="D74" s="120"/>
      <c r="E74" s="120"/>
      <c r="F74" s="120"/>
      <c r="G74" s="120"/>
      <c r="H74" s="120"/>
      <c r="I74" s="120"/>
      <c r="J74" s="120"/>
    </row>
    <row r="75" spans="4:10" ht="19.5" customHeight="1">
      <c r="D75" s="120"/>
      <c r="E75" s="120"/>
      <c r="F75" s="120"/>
      <c r="G75" s="120"/>
      <c r="H75" s="120"/>
      <c r="I75" s="120"/>
      <c r="J75" s="120"/>
    </row>
    <row r="76" spans="4:10" ht="19.5" customHeight="1">
      <c r="D76" s="120"/>
      <c r="E76" s="120"/>
      <c r="F76" s="120"/>
      <c r="G76" s="120"/>
      <c r="H76" s="120"/>
      <c r="I76" s="120"/>
      <c r="J76" s="120"/>
    </row>
    <row r="77" spans="4:10" ht="19.5" customHeight="1">
      <c r="D77" s="120"/>
      <c r="E77" s="120"/>
      <c r="F77" s="120"/>
      <c r="G77" s="120"/>
      <c r="H77" s="120"/>
      <c r="I77" s="120"/>
      <c r="J77" s="120"/>
    </row>
    <row r="78" spans="4:10" ht="19.5" customHeight="1">
      <c r="D78" s="120"/>
      <c r="E78" s="120"/>
      <c r="F78" s="120"/>
      <c r="G78" s="120"/>
      <c r="H78" s="120"/>
      <c r="I78" s="120"/>
      <c r="J78" s="120"/>
    </row>
    <row r="79" spans="4:10" ht="19.5" customHeight="1">
      <c r="D79" s="120"/>
      <c r="E79" s="120"/>
      <c r="F79" s="120"/>
      <c r="G79" s="120"/>
      <c r="H79" s="120"/>
      <c r="I79" s="120"/>
      <c r="J79" s="120"/>
    </row>
    <row r="80" spans="4:10" ht="19.5" customHeight="1">
      <c r="D80" s="120"/>
      <c r="E80" s="120"/>
      <c r="F80" s="120"/>
      <c r="G80" s="120"/>
      <c r="H80" s="120"/>
      <c r="I80" s="120"/>
      <c r="J80" s="120"/>
    </row>
    <row r="81" spans="4:10" ht="19.5" customHeight="1">
      <c r="D81" s="120"/>
      <c r="E81" s="120"/>
      <c r="F81" s="120"/>
      <c r="G81" s="120"/>
      <c r="H81" s="120"/>
      <c r="I81" s="120"/>
      <c r="J81" s="120"/>
    </row>
    <row r="82" spans="4:10" ht="19.5" customHeight="1">
      <c r="D82" s="120"/>
      <c r="E82" s="120"/>
      <c r="F82" s="120"/>
      <c r="G82" s="120"/>
      <c r="H82" s="120"/>
      <c r="I82" s="120"/>
      <c r="J82" s="120"/>
    </row>
    <row r="83" spans="4:10" ht="19.5" customHeight="1">
      <c r="D83" s="120"/>
      <c r="E83" s="120"/>
      <c r="F83" s="120"/>
      <c r="G83" s="120"/>
      <c r="H83" s="120"/>
      <c r="I83" s="120"/>
      <c r="J83" s="120"/>
    </row>
    <row r="84" spans="4:10" ht="19.5" customHeight="1">
      <c r="D84" s="120"/>
      <c r="E84" s="120"/>
      <c r="F84" s="120"/>
      <c r="G84" s="120"/>
      <c r="H84" s="120"/>
      <c r="I84" s="120"/>
      <c r="J84" s="120"/>
    </row>
    <row r="85" spans="4:10" ht="19.5" customHeight="1">
      <c r="D85" s="120"/>
      <c r="E85" s="120"/>
      <c r="F85" s="120"/>
      <c r="G85" s="120"/>
      <c r="H85" s="120"/>
      <c r="I85" s="120"/>
      <c r="J85" s="120"/>
    </row>
    <row r="86" spans="4:10" ht="19.5" customHeight="1">
      <c r="D86" s="120"/>
      <c r="E86" s="120"/>
      <c r="F86" s="120"/>
      <c r="G86" s="120"/>
      <c r="H86" s="120"/>
      <c r="I86" s="120"/>
      <c r="J86" s="120"/>
    </row>
    <row r="87" spans="4:10" ht="19.5" customHeight="1">
      <c r="D87" s="120"/>
      <c r="E87" s="120"/>
      <c r="F87" s="120"/>
      <c r="G87" s="120"/>
      <c r="H87" s="120"/>
      <c r="I87" s="120"/>
      <c r="J87" s="120"/>
    </row>
    <row r="88" spans="4:10" ht="19.5" customHeight="1">
      <c r="D88" s="120"/>
      <c r="E88" s="120"/>
      <c r="F88" s="120"/>
      <c r="G88" s="120"/>
      <c r="H88" s="120"/>
      <c r="I88" s="120"/>
      <c r="J88" s="120"/>
    </row>
    <row r="89" spans="4:10" ht="19.5" customHeight="1">
      <c r="D89" s="120"/>
      <c r="E89" s="120"/>
      <c r="F89" s="120"/>
      <c r="G89" s="120"/>
      <c r="H89" s="120"/>
      <c r="I89" s="120"/>
      <c r="J89" s="120"/>
    </row>
    <row r="90" spans="4:10" ht="19.5" customHeight="1">
      <c r="D90" s="120"/>
      <c r="E90" s="120"/>
      <c r="F90" s="120"/>
      <c r="G90" s="120"/>
      <c r="H90" s="120"/>
      <c r="I90" s="120"/>
      <c r="J90" s="120"/>
    </row>
    <row r="91" spans="4:10" ht="19.5" customHeight="1">
      <c r="D91" s="120"/>
      <c r="E91" s="120"/>
      <c r="F91" s="120"/>
      <c r="G91" s="120"/>
      <c r="H91" s="120"/>
      <c r="I91" s="120"/>
      <c r="J91" s="120"/>
    </row>
    <row r="92" spans="4:10" ht="19.5" customHeight="1">
      <c r="D92" s="120"/>
      <c r="E92" s="120"/>
      <c r="F92" s="120"/>
      <c r="G92" s="120"/>
      <c r="H92" s="120"/>
      <c r="I92" s="120"/>
      <c r="J92" s="120"/>
    </row>
    <row r="93" spans="4:10" ht="19.5" customHeight="1">
      <c r="D93" s="120"/>
      <c r="E93" s="120"/>
      <c r="F93" s="120"/>
      <c r="G93" s="120"/>
      <c r="H93" s="120"/>
      <c r="I93" s="120"/>
      <c r="J93" s="120"/>
    </row>
    <row r="94" spans="4:10" ht="19.5" customHeight="1">
      <c r="D94" s="120"/>
      <c r="E94" s="120"/>
      <c r="F94" s="120"/>
      <c r="G94" s="120"/>
      <c r="H94" s="120"/>
      <c r="I94" s="120"/>
      <c r="J94" s="120"/>
    </row>
    <row r="95" spans="4:10" ht="19.5" customHeight="1">
      <c r="D95" s="120"/>
      <c r="E95" s="120"/>
      <c r="F95" s="120"/>
      <c r="G95" s="120"/>
      <c r="H95" s="120"/>
      <c r="I95" s="120"/>
      <c r="J95" s="120"/>
    </row>
    <row r="96" spans="4:10" ht="19.5" customHeight="1">
      <c r="D96" s="120"/>
      <c r="E96" s="120"/>
      <c r="F96" s="120"/>
      <c r="G96" s="120"/>
      <c r="H96" s="120"/>
      <c r="I96" s="120"/>
      <c r="J96" s="120"/>
    </row>
    <row r="97" spans="4:10" ht="19.5" customHeight="1">
      <c r="D97" s="120"/>
      <c r="E97" s="120"/>
      <c r="F97" s="120"/>
      <c r="G97" s="120"/>
      <c r="H97" s="120"/>
      <c r="I97" s="120"/>
      <c r="J97" s="120"/>
    </row>
    <row r="98" spans="4:10" ht="19.5" customHeight="1">
      <c r="D98" s="120"/>
      <c r="E98" s="120"/>
      <c r="F98" s="120"/>
      <c r="G98" s="120"/>
      <c r="H98" s="120"/>
      <c r="I98" s="120"/>
      <c r="J98" s="120"/>
    </row>
    <row r="99" spans="4:10" ht="19.5" customHeight="1">
      <c r="D99" s="120"/>
      <c r="E99" s="120"/>
      <c r="F99" s="120"/>
      <c r="G99" s="120"/>
      <c r="H99" s="120"/>
      <c r="I99" s="120"/>
      <c r="J99" s="120"/>
    </row>
    <row r="100" spans="4:10" ht="19.5" customHeight="1">
      <c r="D100" s="120"/>
      <c r="E100" s="120"/>
      <c r="F100" s="120"/>
      <c r="G100" s="120"/>
      <c r="H100" s="120"/>
      <c r="I100" s="120"/>
      <c r="J100" s="120"/>
    </row>
    <row r="101" spans="4:10" ht="19.5" customHeight="1">
      <c r="D101" s="120"/>
      <c r="E101" s="120"/>
      <c r="F101" s="120"/>
      <c r="G101" s="120"/>
      <c r="H101" s="120"/>
      <c r="I101" s="120"/>
      <c r="J101" s="120"/>
    </row>
    <row r="102" spans="4:10" ht="19.5" customHeight="1">
      <c r="D102" s="120"/>
      <c r="E102" s="120"/>
      <c r="F102" s="120"/>
      <c r="G102" s="120"/>
      <c r="H102" s="120"/>
      <c r="I102" s="120"/>
      <c r="J102" s="120"/>
    </row>
    <row r="103" spans="4:10" ht="19.5" customHeight="1">
      <c r="D103" s="120"/>
      <c r="E103" s="120"/>
      <c r="F103" s="120"/>
      <c r="G103" s="120"/>
      <c r="H103" s="120"/>
      <c r="I103" s="120"/>
      <c r="J103" s="120"/>
    </row>
    <row r="104" spans="4:10" ht="12.75">
      <c r="D104" s="120"/>
      <c r="E104" s="120"/>
      <c r="F104" s="120"/>
      <c r="G104" s="120"/>
      <c r="H104" s="120"/>
      <c r="I104" s="120"/>
      <c r="J104" s="120"/>
    </row>
    <row r="105" spans="4:10" ht="12.75">
      <c r="D105" s="120"/>
      <c r="E105" s="120"/>
      <c r="F105" s="120"/>
      <c r="G105" s="120"/>
      <c r="H105" s="120"/>
      <c r="I105" s="120"/>
      <c r="J105" s="120"/>
    </row>
    <row r="106" spans="4:10" ht="12.75">
      <c r="D106" s="120"/>
      <c r="E106" s="120"/>
      <c r="F106" s="120"/>
      <c r="G106" s="120"/>
      <c r="H106" s="120"/>
      <c r="I106" s="120"/>
      <c r="J106" s="120"/>
    </row>
    <row r="107" spans="4:10" ht="12.75">
      <c r="D107" s="120"/>
      <c r="E107" s="120"/>
      <c r="F107" s="120"/>
      <c r="G107" s="120"/>
      <c r="H107" s="120"/>
      <c r="I107" s="120"/>
      <c r="J107" s="120"/>
    </row>
    <row r="108" spans="4:10" ht="12.75">
      <c r="D108" s="120"/>
      <c r="E108" s="120"/>
      <c r="F108" s="120"/>
      <c r="G108" s="120"/>
      <c r="H108" s="120"/>
      <c r="I108" s="120"/>
      <c r="J108" s="120"/>
    </row>
    <row r="109" spans="4:10" ht="12.75">
      <c r="D109" s="120"/>
      <c r="E109" s="120"/>
      <c r="F109" s="120"/>
      <c r="G109" s="120"/>
      <c r="H109" s="120"/>
      <c r="I109" s="120"/>
      <c r="J109" s="120"/>
    </row>
    <row r="110" spans="4:10" ht="12.75">
      <c r="D110" s="120"/>
      <c r="E110" s="120"/>
      <c r="F110" s="120"/>
      <c r="G110" s="120"/>
      <c r="H110" s="120"/>
      <c r="I110" s="120"/>
      <c r="J110" s="120"/>
    </row>
    <row r="111" spans="4:10" ht="12.75">
      <c r="D111" s="120"/>
      <c r="E111" s="120"/>
      <c r="F111" s="120"/>
      <c r="G111" s="120"/>
      <c r="H111" s="120"/>
      <c r="I111" s="120"/>
      <c r="J111" s="120"/>
    </row>
    <row r="112" spans="4:10" ht="12.75">
      <c r="D112" s="120"/>
      <c r="E112" s="120"/>
      <c r="F112" s="120"/>
      <c r="G112" s="120"/>
      <c r="H112" s="120"/>
      <c r="I112" s="120"/>
      <c r="J112" s="120"/>
    </row>
    <row r="113" spans="4:10" ht="12.75">
      <c r="D113" s="120"/>
      <c r="E113" s="120"/>
      <c r="F113" s="120"/>
      <c r="G113" s="120"/>
      <c r="H113" s="120"/>
      <c r="I113" s="120"/>
      <c r="J113" s="120"/>
    </row>
    <row r="114" spans="4:10" ht="12.75">
      <c r="D114" s="120"/>
      <c r="E114" s="120"/>
      <c r="F114" s="120"/>
      <c r="G114" s="120"/>
      <c r="H114" s="120"/>
      <c r="I114" s="120"/>
      <c r="J114" s="120"/>
    </row>
    <row r="115" spans="4:10" ht="12.75">
      <c r="D115" s="120"/>
      <c r="E115" s="120"/>
      <c r="F115" s="120"/>
      <c r="G115" s="120"/>
      <c r="H115" s="120"/>
      <c r="I115" s="120"/>
      <c r="J115" s="120"/>
    </row>
    <row r="116" spans="4:10" ht="12.75">
      <c r="D116" s="120"/>
      <c r="E116" s="120"/>
      <c r="F116" s="120"/>
      <c r="G116" s="120"/>
      <c r="H116" s="120"/>
      <c r="I116" s="120"/>
      <c r="J116" s="120"/>
    </row>
    <row r="117" spans="4:10" ht="12.75">
      <c r="D117" s="120"/>
      <c r="E117" s="120"/>
      <c r="F117" s="120"/>
      <c r="G117" s="120"/>
      <c r="H117" s="120"/>
      <c r="I117" s="120"/>
      <c r="J117" s="120"/>
    </row>
    <row r="118" spans="4:10" ht="12.75">
      <c r="D118" s="120"/>
      <c r="E118" s="120"/>
      <c r="F118" s="120"/>
      <c r="G118" s="120"/>
      <c r="H118" s="120"/>
      <c r="I118" s="120"/>
      <c r="J118" s="120"/>
    </row>
    <row r="119" spans="4:10" ht="12.75">
      <c r="D119" s="120"/>
      <c r="E119" s="120"/>
      <c r="F119" s="120"/>
      <c r="G119" s="120"/>
      <c r="H119" s="120"/>
      <c r="I119" s="120"/>
      <c r="J119" s="120"/>
    </row>
    <row r="120" spans="4:10" ht="12.75">
      <c r="D120" s="120"/>
      <c r="E120" s="120"/>
      <c r="F120" s="120"/>
      <c r="G120" s="120"/>
      <c r="H120" s="120"/>
      <c r="I120" s="120"/>
      <c r="J120" s="120"/>
    </row>
    <row r="121" spans="4:10" ht="12.75">
      <c r="D121" s="120"/>
      <c r="E121" s="120"/>
      <c r="F121" s="120"/>
      <c r="G121" s="120"/>
      <c r="H121" s="120"/>
      <c r="I121" s="120"/>
      <c r="J121" s="120"/>
    </row>
    <row r="122" spans="4:10" ht="12.75">
      <c r="D122" s="120"/>
      <c r="E122" s="120"/>
      <c r="F122" s="120"/>
      <c r="G122" s="120"/>
      <c r="H122" s="120"/>
      <c r="I122" s="120"/>
      <c r="J122" s="120"/>
    </row>
    <row r="123" spans="4:10" ht="12.75">
      <c r="D123" s="120"/>
      <c r="E123" s="120"/>
      <c r="F123" s="120"/>
      <c r="G123" s="120"/>
      <c r="H123" s="120"/>
      <c r="I123" s="120"/>
      <c r="J123" s="120"/>
    </row>
    <row r="124" spans="4:10" ht="12.75">
      <c r="D124" s="120"/>
      <c r="E124" s="120"/>
      <c r="F124" s="120"/>
      <c r="G124" s="120"/>
      <c r="H124" s="120"/>
      <c r="I124" s="120"/>
      <c r="J124" s="120"/>
    </row>
    <row r="125" spans="4:10" ht="12.75">
      <c r="D125" s="120"/>
      <c r="E125" s="120"/>
      <c r="F125" s="120"/>
      <c r="G125" s="120"/>
      <c r="H125" s="120"/>
      <c r="I125" s="120"/>
      <c r="J125" s="120"/>
    </row>
    <row r="126" spans="4:10" ht="12.75">
      <c r="D126" s="120"/>
      <c r="E126" s="120"/>
      <c r="F126" s="120"/>
      <c r="G126" s="120"/>
      <c r="H126" s="120"/>
      <c r="I126" s="120"/>
      <c r="J126" s="120"/>
    </row>
    <row r="127" spans="4:10" ht="12.75">
      <c r="D127" s="120"/>
      <c r="E127" s="120"/>
      <c r="F127" s="120"/>
      <c r="G127" s="120"/>
      <c r="H127" s="120"/>
      <c r="I127" s="120"/>
      <c r="J127" s="120"/>
    </row>
    <row r="128" spans="4:10" ht="12.75">
      <c r="D128" s="120"/>
      <c r="E128" s="120"/>
      <c r="F128" s="120"/>
      <c r="G128" s="120"/>
      <c r="H128" s="120"/>
      <c r="I128" s="120"/>
      <c r="J128" s="120"/>
    </row>
    <row r="129" spans="4:10" ht="12.75">
      <c r="D129" s="120"/>
      <c r="E129" s="120"/>
      <c r="F129" s="120"/>
      <c r="G129" s="120"/>
      <c r="H129" s="120"/>
      <c r="I129" s="120"/>
      <c r="J129" s="120"/>
    </row>
    <row r="130" spans="4:10" ht="12.75">
      <c r="D130" s="120"/>
      <c r="E130" s="120"/>
      <c r="F130" s="120"/>
      <c r="G130" s="120"/>
      <c r="H130" s="120"/>
      <c r="I130" s="120"/>
      <c r="J130" s="120"/>
    </row>
    <row r="131" spans="4:10" ht="12.75">
      <c r="D131" s="120"/>
      <c r="E131" s="120"/>
      <c r="F131" s="120"/>
      <c r="G131" s="120"/>
      <c r="H131" s="120"/>
      <c r="I131" s="120"/>
      <c r="J131" s="120"/>
    </row>
    <row r="132" spans="4:10" ht="12.75">
      <c r="D132" s="120"/>
      <c r="E132" s="120"/>
      <c r="F132" s="120"/>
      <c r="G132" s="120"/>
      <c r="H132" s="120"/>
      <c r="I132" s="120"/>
      <c r="J132" s="120"/>
    </row>
    <row r="133" spans="4:10" ht="12.75">
      <c r="D133" s="120"/>
      <c r="E133" s="120"/>
      <c r="F133" s="120"/>
      <c r="G133" s="120"/>
      <c r="H133" s="120"/>
      <c r="I133" s="120"/>
      <c r="J133" s="120"/>
    </row>
    <row r="134" spans="4:10" ht="12.75">
      <c r="D134" s="120"/>
      <c r="E134" s="120"/>
      <c r="F134" s="120"/>
      <c r="G134" s="120"/>
      <c r="H134" s="120"/>
      <c r="I134" s="120"/>
      <c r="J134" s="120"/>
    </row>
    <row r="135" spans="4:10" ht="12.75">
      <c r="D135" s="120"/>
      <c r="E135" s="120"/>
      <c r="F135" s="120"/>
      <c r="G135" s="120"/>
      <c r="H135" s="120"/>
      <c r="I135" s="120"/>
      <c r="J135" s="120"/>
    </row>
    <row r="136" spans="4:10" ht="12.75">
      <c r="D136" s="120"/>
      <c r="E136" s="120"/>
      <c r="F136" s="120"/>
      <c r="G136" s="120"/>
      <c r="H136" s="120"/>
      <c r="I136" s="120"/>
      <c r="J136" s="120"/>
    </row>
    <row r="137" spans="4:10" ht="12.75">
      <c r="D137" s="120"/>
      <c r="E137" s="120"/>
      <c r="F137" s="120"/>
      <c r="G137" s="120"/>
      <c r="H137" s="120"/>
      <c r="I137" s="120"/>
      <c r="J137" s="120"/>
    </row>
    <row r="138" spans="4:10" ht="12.75">
      <c r="D138" s="120"/>
      <c r="E138" s="120"/>
      <c r="F138" s="120"/>
      <c r="G138" s="120"/>
      <c r="H138" s="120"/>
      <c r="I138" s="120"/>
      <c r="J138" s="120"/>
    </row>
    <row r="139" spans="4:10" ht="12.75">
      <c r="D139" s="120"/>
      <c r="E139" s="120"/>
      <c r="F139" s="120"/>
      <c r="G139" s="120"/>
      <c r="H139" s="120"/>
      <c r="I139" s="120"/>
      <c r="J139" s="120"/>
    </row>
    <row r="140" spans="4:10" ht="12.75">
      <c r="D140" s="120"/>
      <c r="E140" s="120"/>
      <c r="F140" s="120"/>
      <c r="G140" s="120"/>
      <c r="H140" s="120"/>
      <c r="I140" s="120"/>
      <c r="J140" s="120"/>
    </row>
    <row r="141" spans="4:10" ht="12.75">
      <c r="D141" s="120"/>
      <c r="E141" s="120"/>
      <c r="F141" s="120"/>
      <c r="G141" s="120"/>
      <c r="H141" s="120"/>
      <c r="I141" s="120"/>
      <c r="J141" s="120"/>
    </row>
    <row r="142" spans="4:10" ht="12.75">
      <c r="D142" s="120"/>
      <c r="E142" s="120"/>
      <c r="F142" s="120"/>
      <c r="G142" s="120"/>
      <c r="H142" s="120"/>
      <c r="I142" s="120"/>
      <c r="J142" s="120"/>
    </row>
    <row r="143" spans="4:10" ht="12.75">
      <c r="D143" s="120"/>
      <c r="E143" s="120"/>
      <c r="F143" s="120"/>
      <c r="G143" s="120"/>
      <c r="H143" s="120"/>
      <c r="I143" s="120"/>
      <c r="J143" s="120"/>
    </row>
    <row r="144" spans="4:10" ht="12.75">
      <c r="D144" s="120"/>
      <c r="E144" s="120"/>
      <c r="F144" s="120"/>
      <c r="G144" s="120"/>
      <c r="H144" s="120"/>
      <c r="I144" s="120"/>
      <c r="J144" s="120"/>
    </row>
    <row r="145" spans="4:10" ht="12.75">
      <c r="D145" s="120"/>
      <c r="E145" s="120"/>
      <c r="F145" s="120"/>
      <c r="G145" s="120"/>
      <c r="H145" s="120"/>
      <c r="I145" s="120"/>
      <c r="J145" s="120"/>
    </row>
    <row r="146" spans="4:10" ht="12.75">
      <c r="D146" s="120"/>
      <c r="E146" s="120"/>
      <c r="F146" s="120"/>
      <c r="G146" s="120"/>
      <c r="H146" s="120"/>
      <c r="I146" s="120"/>
      <c r="J146" s="120"/>
    </row>
    <row r="147" spans="4:10" ht="12.75">
      <c r="D147" s="120"/>
      <c r="E147" s="120"/>
      <c r="F147" s="120"/>
      <c r="G147" s="120"/>
      <c r="H147" s="120"/>
      <c r="I147" s="120"/>
      <c r="J147" s="120"/>
    </row>
    <row r="148" spans="4:10" ht="12.75">
      <c r="D148" s="120"/>
      <c r="E148" s="120"/>
      <c r="F148" s="120"/>
      <c r="G148" s="120"/>
      <c r="H148" s="120"/>
      <c r="I148" s="120"/>
      <c r="J148" s="120"/>
    </row>
    <row r="149" spans="4:10" ht="12.75">
      <c r="D149" s="120"/>
      <c r="E149" s="120"/>
      <c r="F149" s="120"/>
      <c r="G149" s="120"/>
      <c r="H149" s="120"/>
      <c r="I149" s="120"/>
      <c r="J149" s="120"/>
    </row>
    <row r="150" spans="4:10" ht="12.75">
      <c r="D150" s="120"/>
      <c r="E150" s="120"/>
      <c r="F150" s="120"/>
      <c r="G150" s="120"/>
      <c r="H150" s="120"/>
      <c r="I150" s="120"/>
      <c r="J150" s="120"/>
    </row>
    <row r="151" spans="4:10" ht="12.75">
      <c r="D151" s="120"/>
      <c r="E151" s="120"/>
      <c r="F151" s="120"/>
      <c r="G151" s="120"/>
      <c r="H151" s="120"/>
      <c r="I151" s="120"/>
      <c r="J151" s="120"/>
    </row>
    <row r="152" spans="4:10" ht="12.75">
      <c r="D152" s="120"/>
      <c r="E152" s="120"/>
      <c r="F152" s="120"/>
      <c r="G152" s="120"/>
      <c r="H152" s="120"/>
      <c r="I152" s="120"/>
      <c r="J152" s="120"/>
    </row>
    <row r="153" spans="4:10" ht="12.75">
      <c r="D153" s="120"/>
      <c r="E153" s="120"/>
      <c r="F153" s="120"/>
      <c r="G153" s="120"/>
      <c r="H153" s="120"/>
      <c r="I153" s="120"/>
      <c r="J153" s="120"/>
    </row>
    <row r="154" spans="4:10" ht="12.75">
      <c r="D154" s="120"/>
      <c r="E154" s="120"/>
      <c r="F154" s="120"/>
      <c r="G154" s="120"/>
      <c r="H154" s="120"/>
      <c r="I154" s="120"/>
      <c r="J154" s="120"/>
    </row>
    <row r="155" spans="4:10" ht="12.75">
      <c r="D155" s="120"/>
      <c r="E155" s="120"/>
      <c r="F155" s="120"/>
      <c r="G155" s="120"/>
      <c r="H155" s="120"/>
      <c r="I155" s="120"/>
      <c r="J155" s="120"/>
    </row>
    <row r="156" spans="4:10" ht="12.75">
      <c r="D156" s="120"/>
      <c r="E156" s="120"/>
      <c r="F156" s="120"/>
      <c r="G156" s="120"/>
      <c r="H156" s="120"/>
      <c r="I156" s="120"/>
      <c r="J156" s="120"/>
    </row>
    <row r="157" spans="4:10" ht="12.75">
      <c r="D157" s="120"/>
      <c r="E157" s="120"/>
      <c r="F157" s="120"/>
      <c r="G157" s="120"/>
      <c r="H157" s="120"/>
      <c r="I157" s="120"/>
      <c r="J157" s="120"/>
    </row>
    <row r="158" spans="4:10" ht="12.75">
      <c r="D158" s="120"/>
      <c r="E158" s="120"/>
      <c r="F158" s="120"/>
      <c r="G158" s="120"/>
      <c r="H158" s="120"/>
      <c r="I158" s="120"/>
      <c r="J158" s="120"/>
    </row>
    <row r="159" spans="4:10" ht="12.75">
      <c r="D159" s="120"/>
      <c r="E159" s="120"/>
      <c r="F159" s="120"/>
      <c r="G159" s="120"/>
      <c r="H159" s="120"/>
      <c r="I159" s="120"/>
      <c r="J159" s="120"/>
    </row>
    <row r="160" spans="4:10" ht="12.75">
      <c r="D160" s="120"/>
      <c r="E160" s="120"/>
      <c r="F160" s="120"/>
      <c r="G160" s="120"/>
      <c r="H160" s="120"/>
      <c r="I160" s="120"/>
      <c r="J160" s="120"/>
    </row>
    <row r="161" spans="4:10" ht="12.75">
      <c r="D161" s="120"/>
      <c r="E161" s="120"/>
      <c r="F161" s="120"/>
      <c r="G161" s="120"/>
      <c r="H161" s="120"/>
      <c r="I161" s="120"/>
      <c r="J161" s="120"/>
    </row>
    <row r="162" spans="4:10" ht="12.75">
      <c r="D162" s="120"/>
      <c r="E162" s="120"/>
      <c r="F162" s="120"/>
      <c r="G162" s="120"/>
      <c r="H162" s="120"/>
      <c r="I162" s="120"/>
      <c r="J162" s="120"/>
    </row>
    <row r="163" spans="4:10" ht="12.75">
      <c r="D163" s="120"/>
      <c r="E163" s="120"/>
      <c r="F163" s="120"/>
      <c r="G163" s="120"/>
      <c r="H163" s="120"/>
      <c r="I163" s="120"/>
      <c r="J163" s="120"/>
    </row>
    <row r="164" spans="4:10" ht="12.75">
      <c r="D164" s="120"/>
      <c r="E164" s="120"/>
      <c r="F164" s="120"/>
      <c r="G164" s="120"/>
      <c r="H164" s="120"/>
      <c r="I164" s="120"/>
      <c r="J164" s="120"/>
    </row>
    <row r="165" spans="4:10" ht="12.75">
      <c r="D165" s="120"/>
      <c r="E165" s="120"/>
      <c r="F165" s="120"/>
      <c r="G165" s="120"/>
      <c r="H165" s="120"/>
      <c r="I165" s="120"/>
      <c r="J165" s="120"/>
    </row>
    <row r="166" spans="4:10" ht="12.75">
      <c r="D166" s="120"/>
      <c r="E166" s="120"/>
      <c r="F166" s="120"/>
      <c r="G166" s="120"/>
      <c r="H166" s="120"/>
      <c r="I166" s="120"/>
      <c r="J166" s="120"/>
    </row>
    <row r="167" spans="4:10" ht="12.75">
      <c r="D167" s="120"/>
      <c r="E167" s="120"/>
      <c r="F167" s="120"/>
      <c r="G167" s="120"/>
      <c r="H167" s="120"/>
      <c r="I167" s="120"/>
      <c r="J167" s="120"/>
    </row>
    <row r="168" spans="4:10" ht="12.75">
      <c r="D168" s="120"/>
      <c r="E168" s="120"/>
      <c r="F168" s="120"/>
      <c r="G168" s="120"/>
      <c r="H168" s="120"/>
      <c r="I168" s="120"/>
      <c r="J168" s="120"/>
    </row>
    <row r="169" spans="4:10" ht="12.75">
      <c r="D169" s="120"/>
      <c r="E169" s="120"/>
      <c r="F169" s="120"/>
      <c r="G169" s="120"/>
      <c r="H169" s="120"/>
      <c r="I169" s="120"/>
      <c r="J169" s="120"/>
    </row>
    <row r="170" spans="4:10" ht="12.75">
      <c r="D170" s="120"/>
      <c r="E170" s="120"/>
      <c r="F170" s="120"/>
      <c r="G170" s="120"/>
      <c r="H170" s="120"/>
      <c r="I170" s="120"/>
      <c r="J170" s="120"/>
    </row>
    <row r="171" spans="4:10" ht="12.75">
      <c r="D171" s="120"/>
      <c r="E171" s="120"/>
      <c r="F171" s="120"/>
      <c r="G171" s="120"/>
      <c r="H171" s="120"/>
      <c r="I171" s="120"/>
      <c r="J171" s="120"/>
    </row>
    <row r="172" spans="4:10" ht="12.75">
      <c r="D172" s="120"/>
      <c r="E172" s="120"/>
      <c r="F172" s="120"/>
      <c r="G172" s="120"/>
      <c r="H172" s="120"/>
      <c r="I172" s="120"/>
      <c r="J172" s="120"/>
    </row>
    <row r="173" spans="4:10" ht="12.75">
      <c r="D173" s="120"/>
      <c r="E173" s="120"/>
      <c r="F173" s="120"/>
      <c r="G173" s="120"/>
      <c r="H173" s="120"/>
      <c r="I173" s="120"/>
      <c r="J173" s="120"/>
    </row>
    <row r="174" spans="4:10" ht="12.75">
      <c r="D174" s="120"/>
      <c r="E174" s="120"/>
      <c r="F174" s="120"/>
      <c r="G174" s="120"/>
      <c r="H174" s="120"/>
      <c r="I174" s="120"/>
      <c r="J174" s="120"/>
    </row>
    <row r="175" spans="4:10" ht="12.75">
      <c r="D175" s="120"/>
      <c r="E175" s="120"/>
      <c r="F175" s="120"/>
      <c r="G175" s="120"/>
      <c r="H175" s="120"/>
      <c r="I175" s="120"/>
      <c r="J175" s="120"/>
    </row>
    <row r="176" spans="4:10" ht="12.75">
      <c r="D176" s="120"/>
      <c r="E176" s="120"/>
      <c r="F176" s="120"/>
      <c r="G176" s="120"/>
      <c r="H176" s="120"/>
      <c r="I176" s="120"/>
      <c r="J176" s="120"/>
    </row>
    <row r="177" spans="4:10" ht="12.75">
      <c r="D177" s="120"/>
      <c r="E177" s="120"/>
      <c r="F177" s="120"/>
      <c r="G177" s="120"/>
      <c r="H177" s="120"/>
      <c r="I177" s="120"/>
      <c r="J177" s="120"/>
    </row>
    <row r="178" spans="4:10" ht="12.75">
      <c r="D178" s="120"/>
      <c r="E178" s="120"/>
      <c r="F178" s="120"/>
      <c r="G178" s="120"/>
      <c r="H178" s="120"/>
      <c r="I178" s="120"/>
      <c r="J178" s="120"/>
    </row>
    <row r="179" spans="4:10" ht="12.75">
      <c r="D179" s="120"/>
      <c r="E179" s="120"/>
      <c r="F179" s="120"/>
      <c r="G179" s="120"/>
      <c r="H179" s="120"/>
      <c r="I179" s="120"/>
      <c r="J179" s="120"/>
    </row>
    <row r="180" spans="4:10" ht="12.75">
      <c r="D180" s="120"/>
      <c r="E180" s="120"/>
      <c r="F180" s="120"/>
      <c r="G180" s="120"/>
      <c r="H180" s="120"/>
      <c r="I180" s="120"/>
      <c r="J180" s="120"/>
    </row>
    <row r="181" spans="4:10" ht="12.75">
      <c r="D181" s="120"/>
      <c r="E181" s="120"/>
      <c r="F181" s="120"/>
      <c r="G181" s="120"/>
      <c r="H181" s="120"/>
      <c r="I181" s="120"/>
      <c r="J181" s="120"/>
    </row>
    <row r="182" spans="4:10" ht="12.75">
      <c r="D182" s="120"/>
      <c r="E182" s="120"/>
      <c r="F182" s="120"/>
      <c r="G182" s="120"/>
      <c r="H182" s="120"/>
      <c r="I182" s="120"/>
      <c r="J182" s="120"/>
    </row>
    <row r="183" spans="4:10" ht="12.75">
      <c r="D183" s="120"/>
      <c r="E183" s="120"/>
      <c r="F183" s="120"/>
      <c r="G183" s="120"/>
      <c r="H183" s="120"/>
      <c r="I183" s="120"/>
      <c r="J183" s="120"/>
    </row>
    <row r="184" spans="4:10" ht="12.75">
      <c r="D184" s="120"/>
      <c r="E184" s="120"/>
      <c r="F184" s="120"/>
      <c r="G184" s="120"/>
      <c r="H184" s="120"/>
      <c r="I184" s="120"/>
      <c r="J184" s="120"/>
    </row>
    <row r="185" spans="4:10" ht="12.75">
      <c r="D185" s="120"/>
      <c r="E185" s="120"/>
      <c r="F185" s="120"/>
      <c r="G185" s="120"/>
      <c r="H185" s="120"/>
      <c r="I185" s="120"/>
      <c r="J185" s="120"/>
    </row>
    <row r="186" spans="4:10" ht="12.75">
      <c r="D186" s="120"/>
      <c r="E186" s="120"/>
      <c r="F186" s="120"/>
      <c r="G186" s="120"/>
      <c r="H186" s="120"/>
      <c r="I186" s="120"/>
      <c r="J186" s="120"/>
    </row>
    <row r="187" spans="4:10" ht="12.75">
      <c r="D187" s="120"/>
      <c r="E187" s="120"/>
      <c r="F187" s="120"/>
      <c r="G187" s="120"/>
      <c r="H187" s="120"/>
      <c r="I187" s="120"/>
      <c r="J187" s="120"/>
    </row>
    <row r="188" spans="4:10" ht="12.75">
      <c r="D188" s="120"/>
      <c r="E188" s="120"/>
      <c r="F188" s="120"/>
      <c r="G188" s="120"/>
      <c r="H188" s="120"/>
      <c r="I188" s="120"/>
      <c r="J188" s="120"/>
    </row>
    <row r="189" spans="4:10" ht="12.75">
      <c r="D189" s="120"/>
      <c r="E189" s="120"/>
      <c r="F189" s="120"/>
      <c r="G189" s="120"/>
      <c r="H189" s="120"/>
      <c r="I189" s="120"/>
      <c r="J189" s="120"/>
    </row>
    <row r="190" spans="4:10" ht="12.75">
      <c r="D190" s="120"/>
      <c r="E190" s="120"/>
      <c r="F190" s="120"/>
      <c r="G190" s="120"/>
      <c r="H190" s="120"/>
      <c r="I190" s="120"/>
      <c r="J190" s="120"/>
    </row>
    <row r="191" spans="4:10" ht="12.75">
      <c r="D191" s="120"/>
      <c r="E191" s="120"/>
      <c r="F191" s="120"/>
      <c r="G191" s="120"/>
      <c r="H191" s="120"/>
      <c r="I191" s="120"/>
      <c r="J191" s="120"/>
    </row>
    <row r="192" spans="4:10" ht="12.75">
      <c r="D192" s="120"/>
      <c r="E192" s="120"/>
      <c r="F192" s="120"/>
      <c r="G192" s="120"/>
      <c r="H192" s="120"/>
      <c r="I192" s="120"/>
      <c r="J192" s="120"/>
    </row>
    <row r="193" spans="4:10" ht="12.75">
      <c r="D193" s="120"/>
      <c r="E193" s="120"/>
      <c r="F193" s="120"/>
      <c r="G193" s="120"/>
      <c r="H193" s="120"/>
      <c r="I193" s="120"/>
      <c r="J193" s="120"/>
    </row>
    <row r="194" spans="4:10" ht="12.75">
      <c r="D194" s="120"/>
      <c r="E194" s="120"/>
      <c r="F194" s="120"/>
      <c r="G194" s="120"/>
      <c r="H194" s="120"/>
      <c r="I194" s="120"/>
      <c r="J194" s="120"/>
    </row>
    <row r="195" spans="4:10" ht="12.75">
      <c r="D195" s="120"/>
      <c r="E195" s="120"/>
      <c r="F195" s="120"/>
      <c r="G195" s="120"/>
      <c r="H195" s="120"/>
      <c r="I195" s="120"/>
      <c r="J195" s="120"/>
    </row>
    <row r="196" spans="4:10" ht="12.75">
      <c r="D196" s="120"/>
      <c r="E196" s="120"/>
      <c r="F196" s="120"/>
      <c r="G196" s="120"/>
      <c r="H196" s="120"/>
      <c r="I196" s="120"/>
      <c r="J196" s="120"/>
    </row>
    <row r="197" spans="4:10" ht="12.75">
      <c r="D197" s="120"/>
      <c r="E197" s="120"/>
      <c r="F197" s="120"/>
      <c r="G197" s="120"/>
      <c r="H197" s="120"/>
      <c r="I197" s="120"/>
      <c r="J197" s="120"/>
    </row>
    <row r="198" spans="4:10" ht="12.75">
      <c r="D198" s="120"/>
      <c r="E198" s="120"/>
      <c r="F198" s="120"/>
      <c r="G198" s="120"/>
      <c r="H198" s="120"/>
      <c r="I198" s="120"/>
      <c r="J198" s="120"/>
    </row>
    <row r="199" spans="4:10" ht="12.75">
      <c r="D199" s="120"/>
      <c r="E199" s="120"/>
      <c r="F199" s="120"/>
      <c r="G199" s="120"/>
      <c r="H199" s="120"/>
      <c r="I199" s="120"/>
      <c r="J199" s="120"/>
    </row>
    <row r="200" spans="4:10" ht="12.75">
      <c r="D200" s="120"/>
      <c r="E200" s="120"/>
      <c r="F200" s="120"/>
      <c r="G200" s="120"/>
      <c r="H200" s="120"/>
      <c r="I200" s="120"/>
      <c r="J200" s="120"/>
    </row>
    <row r="201" spans="4:10" ht="12.75">
      <c r="D201" s="120"/>
      <c r="E201" s="120"/>
      <c r="F201" s="120"/>
      <c r="G201" s="120"/>
      <c r="H201" s="120"/>
      <c r="I201" s="120"/>
      <c r="J201" s="120"/>
    </row>
    <row r="202" spans="4:10" ht="12.75">
      <c r="D202" s="120"/>
      <c r="E202" s="120"/>
      <c r="F202" s="120"/>
      <c r="G202" s="120"/>
      <c r="H202" s="120"/>
      <c r="I202" s="120"/>
      <c r="J202" s="120"/>
    </row>
    <row r="203" spans="4:10" ht="12.75">
      <c r="D203" s="120"/>
      <c r="E203" s="120"/>
      <c r="F203" s="120"/>
      <c r="G203" s="120"/>
      <c r="H203" s="120"/>
      <c r="I203" s="120"/>
      <c r="J203" s="120"/>
    </row>
    <row r="204" spans="4:10" ht="12.75">
      <c r="D204" s="120"/>
      <c r="E204" s="120"/>
      <c r="F204" s="120"/>
      <c r="G204" s="120"/>
      <c r="H204" s="120"/>
      <c r="I204" s="120"/>
      <c r="J204" s="120"/>
    </row>
    <row r="205" spans="4:10" ht="12.75">
      <c r="D205" s="120"/>
      <c r="E205" s="120"/>
      <c r="F205" s="120"/>
      <c r="G205" s="120"/>
      <c r="H205" s="120"/>
      <c r="I205" s="120"/>
      <c r="J205" s="120"/>
    </row>
    <row r="206" spans="4:10" ht="12.75">
      <c r="D206" s="120"/>
      <c r="E206" s="120"/>
      <c r="F206" s="120"/>
      <c r="G206" s="120"/>
      <c r="H206" s="120"/>
      <c r="I206" s="120"/>
      <c r="J206" s="120"/>
    </row>
    <row r="207" spans="4:10" ht="12.75">
      <c r="D207" s="120"/>
      <c r="E207" s="120"/>
      <c r="F207" s="120"/>
      <c r="G207" s="120"/>
      <c r="H207" s="120"/>
      <c r="I207" s="120"/>
      <c r="J207" s="120"/>
    </row>
    <row r="208" spans="4:10" ht="12.75">
      <c r="D208" s="120"/>
      <c r="E208" s="120"/>
      <c r="F208" s="120"/>
      <c r="G208" s="120"/>
      <c r="H208" s="120"/>
      <c r="I208" s="120"/>
      <c r="J208" s="120"/>
    </row>
    <row r="209" spans="4:10" ht="12.75">
      <c r="D209" s="120"/>
      <c r="E209" s="120"/>
      <c r="F209" s="120"/>
      <c r="G209" s="120"/>
      <c r="H209" s="120"/>
      <c r="I209" s="120"/>
      <c r="J209" s="120"/>
    </row>
    <row r="210" spans="4:10" ht="12.75">
      <c r="D210" s="120"/>
      <c r="E210" s="120"/>
      <c r="F210" s="120"/>
      <c r="G210" s="120"/>
      <c r="H210" s="120"/>
      <c r="I210" s="120"/>
      <c r="J210" s="120"/>
    </row>
    <row r="211" spans="4:10" ht="12.75">
      <c r="D211" s="120"/>
      <c r="E211" s="120"/>
      <c r="F211" s="120"/>
      <c r="G211" s="120"/>
      <c r="H211" s="120"/>
      <c r="I211" s="120"/>
      <c r="J211" s="120"/>
    </row>
    <row r="212" spans="4:10" ht="12.75">
      <c r="D212" s="120"/>
      <c r="E212" s="120"/>
      <c r="F212" s="120"/>
      <c r="G212" s="120"/>
      <c r="H212" s="120"/>
      <c r="I212" s="120"/>
      <c r="J212" s="120"/>
    </row>
    <row r="213" spans="4:10" ht="12.75">
      <c r="D213" s="120"/>
      <c r="E213" s="120"/>
      <c r="F213" s="120"/>
      <c r="G213" s="120"/>
      <c r="H213" s="120"/>
      <c r="I213" s="120"/>
      <c r="J213" s="120"/>
    </row>
    <row r="214" spans="4:10" ht="12.75">
      <c r="D214" s="120"/>
      <c r="E214" s="120"/>
      <c r="F214" s="120"/>
      <c r="G214" s="120"/>
      <c r="H214" s="120"/>
      <c r="I214" s="120"/>
      <c r="J214" s="120"/>
    </row>
    <row r="215" spans="4:10" ht="12.75">
      <c r="D215" s="120"/>
      <c r="E215" s="120"/>
      <c r="F215" s="120"/>
      <c r="G215" s="120"/>
      <c r="H215" s="120"/>
      <c r="I215" s="120"/>
      <c r="J215" s="120"/>
    </row>
    <row r="216" spans="4:10" ht="12.75">
      <c r="D216" s="120"/>
      <c r="E216" s="120"/>
      <c r="F216" s="120"/>
      <c r="G216" s="120"/>
      <c r="H216" s="120"/>
      <c r="I216" s="120"/>
      <c r="J216" s="120"/>
    </row>
    <row r="217" spans="4:10" ht="12.75">
      <c r="D217" s="120"/>
      <c r="E217" s="120"/>
      <c r="F217" s="120"/>
      <c r="G217" s="120"/>
      <c r="H217" s="120"/>
      <c r="I217" s="120"/>
      <c r="J217" s="120"/>
    </row>
    <row r="218" spans="4:10" ht="12.75">
      <c r="D218" s="120"/>
      <c r="E218" s="120"/>
      <c r="F218" s="120"/>
      <c r="G218" s="120"/>
      <c r="H218" s="120"/>
      <c r="I218" s="120"/>
      <c r="J218" s="120"/>
    </row>
    <row r="219" spans="4:10" ht="12.75">
      <c r="D219" s="120"/>
      <c r="E219" s="120"/>
      <c r="F219" s="120"/>
      <c r="G219" s="120"/>
      <c r="H219" s="120"/>
      <c r="I219" s="120"/>
      <c r="J219" s="120"/>
    </row>
    <row r="220" spans="4:10" ht="12.75">
      <c r="D220" s="120"/>
      <c r="E220" s="120"/>
      <c r="F220" s="120"/>
      <c r="G220" s="120"/>
      <c r="H220" s="120"/>
      <c r="I220" s="120"/>
      <c r="J220" s="120"/>
    </row>
    <row r="221" spans="4:10" ht="12.75">
      <c r="D221" s="120"/>
      <c r="E221" s="120"/>
      <c r="F221" s="120"/>
      <c r="G221" s="120"/>
      <c r="H221" s="120"/>
      <c r="I221" s="120"/>
      <c r="J221" s="120"/>
    </row>
    <row r="222" spans="4:10" ht="12.75">
      <c r="D222" s="120"/>
      <c r="E222" s="120"/>
      <c r="F222" s="120"/>
      <c r="G222" s="120"/>
      <c r="H222" s="120"/>
      <c r="I222" s="120"/>
      <c r="J222" s="120"/>
    </row>
    <row r="223" spans="4:10" ht="12.75">
      <c r="D223" s="120"/>
      <c r="E223" s="120"/>
      <c r="F223" s="120"/>
      <c r="G223" s="120"/>
      <c r="H223" s="120"/>
      <c r="I223" s="120"/>
      <c r="J223" s="120"/>
    </row>
    <row r="224" spans="4:10" ht="12.75">
      <c r="D224" s="120"/>
      <c r="E224" s="120"/>
      <c r="F224" s="120"/>
      <c r="G224" s="120"/>
      <c r="H224" s="120"/>
      <c r="I224" s="120"/>
      <c r="J224" s="120"/>
    </row>
    <row r="225" spans="4:10" ht="12.75">
      <c r="D225" s="120"/>
      <c r="E225" s="120"/>
      <c r="F225" s="120"/>
      <c r="G225" s="120"/>
      <c r="H225" s="120"/>
      <c r="I225" s="120"/>
      <c r="J225" s="120"/>
    </row>
    <row r="226" spans="4:10" ht="12.75">
      <c r="D226" s="120"/>
      <c r="E226" s="120"/>
      <c r="F226" s="120"/>
      <c r="G226" s="120"/>
      <c r="H226" s="120"/>
      <c r="I226" s="120"/>
      <c r="J226" s="120"/>
    </row>
    <row r="227" spans="4:10" ht="12.75">
      <c r="D227" s="120"/>
      <c r="E227" s="120"/>
      <c r="F227" s="120"/>
      <c r="G227" s="120"/>
      <c r="H227" s="120"/>
      <c r="I227" s="120"/>
      <c r="J227" s="120"/>
    </row>
    <row r="228" spans="4:10" ht="12.75">
      <c r="D228" s="120"/>
      <c r="E228" s="120"/>
      <c r="F228" s="120"/>
      <c r="G228" s="120"/>
      <c r="H228" s="120"/>
      <c r="I228" s="120"/>
      <c r="J228" s="120"/>
    </row>
    <row r="229" spans="4:10" ht="12.75">
      <c r="D229" s="120"/>
      <c r="E229" s="120"/>
      <c r="F229" s="120"/>
      <c r="G229" s="120"/>
      <c r="H229" s="120"/>
      <c r="I229" s="120"/>
      <c r="J229" s="120"/>
    </row>
    <row r="230" spans="4:10" ht="12.75">
      <c r="D230" s="120"/>
      <c r="E230" s="120"/>
      <c r="F230" s="120"/>
      <c r="G230" s="120"/>
      <c r="H230" s="120"/>
      <c r="I230" s="120"/>
      <c r="J230" s="120"/>
    </row>
    <row r="231" spans="4:10" ht="12.75">
      <c r="D231" s="120"/>
      <c r="E231" s="120"/>
      <c r="F231" s="120"/>
      <c r="G231" s="120"/>
      <c r="H231" s="120"/>
      <c r="I231" s="120"/>
      <c r="J231" s="120"/>
    </row>
    <row r="232" spans="4:10" ht="12.75">
      <c r="D232" s="120"/>
      <c r="E232" s="120"/>
      <c r="F232" s="120"/>
      <c r="G232" s="120"/>
      <c r="H232" s="120"/>
      <c r="I232" s="120"/>
      <c r="J232" s="120"/>
    </row>
    <row r="233" spans="4:10" ht="12.75">
      <c r="D233" s="120"/>
      <c r="E233" s="120"/>
      <c r="F233" s="120"/>
      <c r="G233" s="120"/>
      <c r="H233" s="120"/>
      <c r="I233" s="120"/>
      <c r="J233" s="120"/>
    </row>
    <row r="234" spans="4:10" ht="12.75">
      <c r="D234" s="120"/>
      <c r="E234" s="120"/>
      <c r="F234" s="120"/>
      <c r="G234" s="120"/>
      <c r="H234" s="120"/>
      <c r="I234" s="120"/>
      <c r="J234" s="120"/>
    </row>
    <row r="235" spans="4:10" ht="12.75">
      <c r="D235" s="120"/>
      <c r="E235" s="120"/>
      <c r="F235" s="120"/>
      <c r="G235" s="120"/>
      <c r="H235" s="120"/>
      <c r="I235" s="120"/>
      <c r="J235" s="120"/>
    </row>
    <row r="236" spans="4:10" ht="12.75">
      <c r="D236" s="120"/>
      <c r="E236" s="120"/>
      <c r="F236" s="120"/>
      <c r="G236" s="120"/>
      <c r="H236" s="120"/>
      <c r="I236" s="120"/>
      <c r="J236" s="120"/>
    </row>
    <row r="237" spans="4:10" ht="12.75">
      <c r="D237" s="120"/>
      <c r="E237" s="120"/>
      <c r="F237" s="120"/>
      <c r="G237" s="120"/>
      <c r="H237" s="120"/>
      <c r="I237" s="120"/>
      <c r="J237" s="120"/>
    </row>
    <row r="238" spans="4:10" ht="12.75">
      <c r="D238" s="120"/>
      <c r="E238" s="120"/>
      <c r="F238" s="120"/>
      <c r="G238" s="120"/>
      <c r="H238" s="120"/>
      <c r="I238" s="120"/>
      <c r="J238" s="120"/>
    </row>
    <row r="239" spans="4:10" ht="12.75">
      <c r="D239" s="120"/>
      <c r="E239" s="120"/>
      <c r="F239" s="120"/>
      <c r="G239" s="120"/>
      <c r="H239" s="120"/>
      <c r="I239" s="120"/>
      <c r="J239" s="120"/>
    </row>
    <row r="240" spans="4:10" ht="12.75">
      <c r="D240" s="120"/>
      <c r="E240" s="120"/>
      <c r="F240" s="120"/>
      <c r="G240" s="120"/>
      <c r="H240" s="120"/>
      <c r="I240" s="120"/>
      <c r="J240" s="120"/>
    </row>
    <row r="241" spans="4:10" ht="12.75">
      <c r="D241" s="120"/>
      <c r="E241" s="120"/>
      <c r="F241" s="120"/>
      <c r="G241" s="120"/>
      <c r="H241" s="120"/>
      <c r="I241" s="120"/>
      <c r="J241" s="120"/>
    </row>
    <row r="242" spans="4:10" ht="12.75">
      <c r="D242" s="120"/>
      <c r="E242" s="120"/>
      <c r="F242" s="120"/>
      <c r="G242" s="120"/>
      <c r="H242" s="120"/>
      <c r="I242" s="120"/>
      <c r="J242" s="120"/>
    </row>
    <row r="243" spans="4:10" ht="12.75">
      <c r="D243" s="120"/>
      <c r="E243" s="120"/>
      <c r="F243" s="120"/>
      <c r="G243" s="120"/>
      <c r="H243" s="120"/>
      <c r="I243" s="120"/>
      <c r="J243" s="120"/>
    </row>
    <row r="244" spans="4:10" ht="12.75">
      <c r="D244" s="120"/>
      <c r="E244" s="120"/>
      <c r="F244" s="120"/>
      <c r="G244" s="120"/>
      <c r="H244" s="120"/>
      <c r="I244" s="120"/>
      <c r="J244" s="120"/>
    </row>
    <row r="245" spans="4:10" ht="12.75">
      <c r="D245" s="120"/>
      <c r="E245" s="120"/>
      <c r="F245" s="120"/>
      <c r="G245" s="120"/>
      <c r="H245" s="120"/>
      <c r="I245" s="120"/>
      <c r="J245" s="120"/>
    </row>
    <row r="246" spans="4:10" ht="12.75">
      <c r="D246" s="120"/>
      <c r="E246" s="120"/>
      <c r="F246" s="120"/>
      <c r="G246" s="120"/>
      <c r="H246" s="120"/>
      <c r="I246" s="120"/>
      <c r="J246" s="120"/>
    </row>
    <row r="247" spans="4:10" ht="12.75">
      <c r="D247" s="120"/>
      <c r="E247" s="120"/>
      <c r="F247" s="120"/>
      <c r="G247" s="120"/>
      <c r="H247" s="120"/>
      <c r="I247" s="120"/>
      <c r="J247" s="120"/>
    </row>
    <row r="248" spans="4:10" ht="12.75">
      <c r="D248" s="120"/>
      <c r="E248" s="120"/>
      <c r="F248" s="120"/>
      <c r="G248" s="120"/>
      <c r="H248" s="120"/>
      <c r="I248" s="120"/>
      <c r="J248" s="120"/>
    </row>
    <row r="249" spans="4:10" ht="12.75">
      <c r="D249" s="120"/>
      <c r="E249" s="120"/>
      <c r="F249" s="120"/>
      <c r="G249" s="120"/>
      <c r="H249" s="120"/>
      <c r="I249" s="120"/>
      <c r="J249" s="120"/>
    </row>
    <row r="250" spans="4:10" ht="12.75">
      <c r="D250" s="120"/>
      <c r="E250" s="120"/>
      <c r="F250" s="120"/>
      <c r="G250" s="120"/>
      <c r="H250" s="120"/>
      <c r="I250" s="120"/>
      <c r="J250" s="120"/>
    </row>
    <row r="251" spans="4:10" ht="12.75">
      <c r="D251" s="120"/>
      <c r="E251" s="120"/>
      <c r="F251" s="120"/>
      <c r="G251" s="120"/>
      <c r="H251" s="120"/>
      <c r="I251" s="120"/>
      <c r="J251" s="120"/>
    </row>
    <row r="252" spans="4:10" ht="12.75">
      <c r="D252" s="120"/>
      <c r="E252" s="120"/>
      <c r="F252" s="120"/>
      <c r="G252" s="120"/>
      <c r="H252" s="120"/>
      <c r="I252" s="120"/>
      <c r="J252" s="120"/>
    </row>
    <row r="253" spans="4:10" ht="12.75">
      <c r="D253" s="120"/>
      <c r="E253" s="120"/>
      <c r="F253" s="120"/>
      <c r="G253" s="120"/>
      <c r="H253" s="120"/>
      <c r="I253" s="120"/>
      <c r="J253" s="120"/>
    </row>
    <row r="254" spans="4:10" ht="12.75">
      <c r="D254" s="120"/>
      <c r="E254" s="120"/>
      <c r="F254" s="120"/>
      <c r="G254" s="120"/>
      <c r="H254" s="120"/>
      <c r="I254" s="120"/>
      <c r="J254" s="120"/>
    </row>
    <row r="255" spans="4:10" ht="12.75">
      <c r="D255" s="120"/>
      <c r="E255" s="120"/>
      <c r="F255" s="120"/>
      <c r="G255" s="120"/>
      <c r="H255" s="120"/>
      <c r="I255" s="120"/>
      <c r="J255" s="120"/>
    </row>
    <row r="256" spans="4:10" ht="12.75">
      <c r="D256" s="120"/>
      <c r="E256" s="120"/>
      <c r="F256" s="120"/>
      <c r="G256" s="120"/>
      <c r="H256" s="120"/>
      <c r="I256" s="120"/>
      <c r="J256" s="120"/>
    </row>
    <row r="257" spans="4:10" ht="12.75">
      <c r="D257" s="120"/>
      <c r="E257" s="120"/>
      <c r="F257" s="120"/>
      <c r="G257" s="120"/>
      <c r="H257" s="120"/>
      <c r="I257" s="120"/>
      <c r="J257" s="120"/>
    </row>
    <row r="258" spans="4:10" ht="12.75">
      <c r="D258" s="120"/>
      <c r="E258" s="120"/>
      <c r="F258" s="120"/>
      <c r="G258" s="120"/>
      <c r="H258" s="120"/>
      <c r="I258" s="120"/>
      <c r="J258" s="120"/>
    </row>
    <row r="259" spans="4:10" ht="12.75">
      <c r="D259" s="120"/>
      <c r="E259" s="120"/>
      <c r="F259" s="120"/>
      <c r="G259" s="120"/>
      <c r="H259" s="120"/>
      <c r="I259" s="120"/>
      <c r="J259" s="120"/>
    </row>
    <row r="260" spans="4:10" ht="12.75">
      <c r="D260" s="120"/>
      <c r="E260" s="120"/>
      <c r="F260" s="120"/>
      <c r="G260" s="120"/>
      <c r="H260" s="120"/>
      <c r="I260" s="120"/>
      <c r="J260" s="120"/>
    </row>
    <row r="261" spans="4:10" ht="12.75">
      <c r="D261" s="120"/>
      <c r="E261" s="120"/>
      <c r="F261" s="120"/>
      <c r="G261" s="120"/>
      <c r="H261" s="120"/>
      <c r="I261" s="120"/>
      <c r="J261" s="120"/>
    </row>
    <row r="262" spans="4:10" ht="12.75">
      <c r="D262" s="120"/>
      <c r="E262" s="120"/>
      <c r="F262" s="120"/>
      <c r="G262" s="120"/>
      <c r="H262" s="120"/>
      <c r="I262" s="120"/>
      <c r="J262" s="120"/>
    </row>
    <row r="263" spans="4:10" ht="12.75">
      <c r="D263" s="120"/>
      <c r="E263" s="120"/>
      <c r="F263" s="120"/>
      <c r="G263" s="120"/>
      <c r="H263" s="120"/>
      <c r="I263" s="120"/>
      <c r="J263" s="120"/>
    </row>
    <row r="264" spans="4:10" ht="12.75">
      <c r="D264" s="120"/>
      <c r="E264" s="120"/>
      <c r="F264" s="120"/>
      <c r="G264" s="120"/>
      <c r="H264" s="120"/>
      <c r="I264" s="120"/>
      <c r="J264" s="120"/>
    </row>
    <row r="265" spans="4:10" ht="12.75">
      <c r="D265" s="120"/>
      <c r="E265" s="120"/>
      <c r="F265" s="120"/>
      <c r="G265" s="120"/>
      <c r="H265" s="120"/>
      <c r="I265" s="120"/>
      <c r="J265" s="120"/>
    </row>
    <row r="266" spans="4:10" ht="12.75">
      <c r="D266" s="120"/>
      <c r="E266" s="120"/>
      <c r="F266" s="120"/>
      <c r="G266" s="120"/>
      <c r="H266" s="120"/>
      <c r="I266" s="120"/>
      <c r="J266" s="120"/>
    </row>
    <row r="267" spans="4:10" ht="12.75">
      <c r="D267" s="120"/>
      <c r="E267" s="120"/>
      <c r="F267" s="120"/>
      <c r="G267" s="120"/>
      <c r="H267" s="120"/>
      <c r="I267" s="120"/>
      <c r="J267" s="120"/>
    </row>
    <row r="268" spans="4:10" ht="12.75">
      <c r="D268" s="120"/>
      <c r="E268" s="120"/>
      <c r="F268" s="120"/>
      <c r="G268" s="120"/>
      <c r="H268" s="120"/>
      <c r="I268" s="120"/>
      <c r="J268" s="120"/>
    </row>
    <row r="269" spans="4:10" ht="12.75">
      <c r="D269" s="120"/>
      <c r="E269" s="120"/>
      <c r="F269" s="120"/>
      <c r="G269" s="120"/>
      <c r="H269" s="120"/>
      <c r="I269" s="120"/>
      <c r="J269" s="120"/>
    </row>
    <row r="270" spans="4:10" ht="12.75">
      <c r="D270" s="120"/>
      <c r="E270" s="120"/>
      <c r="F270" s="120"/>
      <c r="G270" s="120"/>
      <c r="H270" s="120"/>
      <c r="I270" s="120"/>
      <c r="J270" s="120"/>
    </row>
    <row r="271" spans="4:10" ht="12.75">
      <c r="D271" s="120"/>
      <c r="E271" s="120"/>
      <c r="F271" s="120"/>
      <c r="G271" s="120"/>
      <c r="H271" s="120"/>
      <c r="I271" s="120"/>
      <c r="J271" s="120"/>
    </row>
    <row r="272" spans="4:10" ht="12.75">
      <c r="D272" s="120"/>
      <c r="E272" s="120"/>
      <c r="F272" s="120"/>
      <c r="G272" s="120"/>
      <c r="H272" s="120"/>
      <c r="I272" s="120"/>
      <c r="J272" s="120"/>
    </row>
    <row r="273" spans="4:10" ht="12.75">
      <c r="D273" s="120"/>
      <c r="E273" s="120"/>
      <c r="F273" s="120"/>
      <c r="G273" s="120"/>
      <c r="H273" s="120"/>
      <c r="I273" s="120"/>
      <c r="J273" s="120"/>
    </row>
    <row r="274" spans="4:10" ht="12.75">
      <c r="D274" s="120"/>
      <c r="E274" s="120"/>
      <c r="F274" s="120"/>
      <c r="G274" s="120"/>
      <c r="H274" s="120"/>
      <c r="I274" s="120"/>
      <c r="J274" s="120"/>
    </row>
    <row r="275" spans="4:10" ht="12.75">
      <c r="D275" s="120"/>
      <c r="E275" s="120"/>
      <c r="F275" s="120"/>
      <c r="G275" s="120"/>
      <c r="H275" s="120"/>
      <c r="I275" s="120"/>
      <c r="J275" s="120"/>
    </row>
    <row r="276" spans="4:10" ht="12.75">
      <c r="D276" s="120"/>
      <c r="E276" s="120"/>
      <c r="F276" s="120"/>
      <c r="G276" s="120"/>
      <c r="H276" s="120"/>
      <c r="I276" s="120"/>
      <c r="J276" s="120"/>
    </row>
    <row r="277" spans="4:10" ht="12.75">
      <c r="D277" s="120"/>
      <c r="E277" s="120"/>
      <c r="F277" s="120"/>
      <c r="G277" s="120"/>
      <c r="H277" s="120"/>
      <c r="I277" s="120"/>
      <c r="J277" s="120"/>
    </row>
    <row r="278" spans="4:10" ht="12.75">
      <c r="D278" s="120"/>
      <c r="E278" s="120"/>
      <c r="F278" s="120"/>
      <c r="G278" s="120"/>
      <c r="H278" s="120"/>
      <c r="I278" s="120"/>
      <c r="J278" s="120"/>
    </row>
    <row r="279" spans="4:10" ht="12.75">
      <c r="D279" s="120"/>
      <c r="E279" s="120"/>
      <c r="F279" s="120"/>
      <c r="G279" s="120"/>
      <c r="H279" s="120"/>
      <c r="I279" s="120"/>
      <c r="J279" s="120"/>
    </row>
    <row r="280" spans="4:10" ht="12.75">
      <c r="D280" s="120"/>
      <c r="E280" s="120"/>
      <c r="F280" s="120"/>
      <c r="G280" s="120"/>
      <c r="H280" s="120"/>
      <c r="I280" s="120"/>
      <c r="J280" s="120"/>
    </row>
    <row r="281" spans="4:10" ht="12.75">
      <c r="D281" s="120"/>
      <c r="E281" s="120"/>
      <c r="F281" s="120"/>
      <c r="G281" s="120"/>
      <c r="H281" s="120"/>
      <c r="I281" s="120"/>
      <c r="J281" s="120"/>
    </row>
    <row r="282" spans="4:10" ht="12.75">
      <c r="D282" s="120"/>
      <c r="E282" s="120"/>
      <c r="F282" s="120"/>
      <c r="G282" s="120"/>
      <c r="H282" s="120"/>
      <c r="I282" s="120"/>
      <c r="J282" s="120"/>
    </row>
    <row r="283" spans="4:10" ht="12.75">
      <c r="D283" s="120"/>
      <c r="E283" s="120"/>
      <c r="F283" s="120"/>
      <c r="G283" s="120"/>
      <c r="H283" s="120"/>
      <c r="I283" s="120"/>
      <c r="J283" s="120"/>
    </row>
    <row r="284" spans="4:10" ht="12.75">
      <c r="D284" s="120"/>
      <c r="E284" s="120"/>
      <c r="F284" s="120"/>
      <c r="G284" s="120"/>
      <c r="H284" s="120"/>
      <c r="I284" s="120"/>
      <c r="J284" s="120"/>
    </row>
    <row r="285" spans="4:10" ht="12.75">
      <c r="D285" s="120"/>
      <c r="E285" s="120"/>
      <c r="F285" s="120"/>
      <c r="G285" s="120"/>
      <c r="H285" s="120"/>
      <c r="I285" s="120"/>
      <c r="J285" s="120"/>
    </row>
    <row r="286" spans="4:10" ht="12.75">
      <c r="D286" s="120"/>
      <c r="E286" s="120"/>
      <c r="F286" s="120"/>
      <c r="G286" s="120"/>
      <c r="H286" s="120"/>
      <c r="I286" s="120"/>
      <c r="J286" s="120"/>
    </row>
    <row r="287" spans="4:10" ht="12.75">
      <c r="D287" s="120"/>
      <c r="E287" s="120"/>
      <c r="F287" s="120"/>
      <c r="G287" s="120"/>
      <c r="H287" s="120"/>
      <c r="I287" s="120"/>
      <c r="J287" s="120"/>
    </row>
    <row r="288" spans="4:10" ht="12.75">
      <c r="D288" s="120"/>
      <c r="E288" s="120"/>
      <c r="F288" s="120"/>
      <c r="G288" s="120"/>
      <c r="H288" s="120"/>
      <c r="I288" s="120"/>
      <c r="J288" s="120"/>
    </row>
    <row r="289" spans="4:10" ht="12.75">
      <c r="D289" s="120"/>
      <c r="E289" s="120"/>
      <c r="F289" s="120"/>
      <c r="G289" s="120"/>
      <c r="H289" s="120"/>
      <c r="I289" s="120"/>
      <c r="J289" s="120"/>
    </row>
    <row r="290" spans="4:10" ht="12.75">
      <c r="D290" s="120"/>
      <c r="E290" s="120"/>
      <c r="F290" s="120"/>
      <c r="G290" s="120"/>
      <c r="H290" s="120"/>
      <c r="I290" s="120"/>
      <c r="J290" s="120"/>
    </row>
    <row r="291" spans="4:10" ht="12.75">
      <c r="D291" s="120"/>
      <c r="E291" s="120"/>
      <c r="F291" s="120"/>
      <c r="G291" s="120"/>
      <c r="H291" s="120"/>
      <c r="I291" s="120"/>
      <c r="J291" s="120"/>
    </row>
    <row r="292" spans="4:10" ht="12.75">
      <c r="D292" s="120"/>
      <c r="E292" s="120"/>
      <c r="F292" s="120"/>
      <c r="G292" s="120"/>
      <c r="H292" s="120"/>
      <c r="I292" s="120"/>
      <c r="J292" s="120"/>
    </row>
    <row r="293" spans="4:10" ht="12.75">
      <c r="D293" s="120"/>
      <c r="E293" s="120"/>
      <c r="F293" s="120"/>
      <c r="G293" s="120"/>
      <c r="H293" s="120"/>
      <c r="I293" s="120"/>
      <c r="J293" s="120"/>
    </row>
    <row r="294" spans="4:10" ht="12.75">
      <c r="D294" s="120"/>
      <c r="E294" s="120"/>
      <c r="F294" s="120"/>
      <c r="G294" s="120"/>
      <c r="H294" s="120"/>
      <c r="I294" s="120"/>
      <c r="J294" s="120"/>
    </row>
    <row r="295" spans="4:10" ht="12.75">
      <c r="D295" s="120"/>
      <c r="E295" s="120"/>
      <c r="F295" s="120"/>
      <c r="G295" s="120"/>
      <c r="H295" s="120"/>
      <c r="I295" s="120"/>
      <c r="J295" s="120"/>
    </row>
    <row r="296" spans="4:10" ht="12.75">
      <c r="D296" s="120"/>
      <c r="E296" s="120"/>
      <c r="F296" s="120"/>
      <c r="G296" s="120"/>
      <c r="H296" s="120"/>
      <c r="I296" s="120"/>
      <c r="J296" s="120"/>
    </row>
    <row r="297" spans="4:10" ht="12.75">
      <c r="D297" s="120"/>
      <c r="E297" s="120"/>
      <c r="F297" s="120"/>
      <c r="G297" s="120"/>
      <c r="H297" s="120"/>
      <c r="I297" s="120"/>
      <c r="J297" s="120"/>
    </row>
    <row r="298" spans="4:10" ht="12.75">
      <c r="D298" s="120"/>
      <c r="E298" s="120"/>
      <c r="F298" s="120"/>
      <c r="G298" s="120"/>
      <c r="H298" s="120"/>
      <c r="I298" s="120"/>
      <c r="J298" s="120"/>
    </row>
    <row r="299" spans="4:10" ht="12.75">
      <c r="D299" s="120"/>
      <c r="E299" s="120"/>
      <c r="F299" s="120"/>
      <c r="G299" s="120"/>
      <c r="H299" s="120"/>
      <c r="I299" s="120"/>
      <c r="J299" s="120"/>
    </row>
    <row r="300" spans="4:10" ht="12.75">
      <c r="D300" s="120"/>
      <c r="E300" s="120"/>
      <c r="F300" s="120"/>
      <c r="G300" s="120"/>
      <c r="H300" s="120"/>
      <c r="I300" s="120"/>
      <c r="J300" s="120"/>
    </row>
    <row r="301" spans="4:10" ht="12.75">
      <c r="D301" s="120"/>
      <c r="E301" s="120"/>
      <c r="F301" s="120"/>
      <c r="G301" s="120"/>
      <c r="H301" s="120"/>
      <c r="I301" s="120"/>
      <c r="J301" s="120"/>
    </row>
    <row r="302" spans="4:10" ht="12.75">
      <c r="D302" s="120"/>
      <c r="E302" s="120"/>
      <c r="F302" s="120"/>
      <c r="G302" s="120"/>
      <c r="H302" s="120"/>
      <c r="I302" s="120"/>
      <c r="J302" s="120"/>
    </row>
    <row r="303" spans="4:10" ht="12.75">
      <c r="D303" s="120"/>
      <c r="E303" s="120"/>
      <c r="F303" s="120"/>
      <c r="G303" s="120"/>
      <c r="H303" s="120"/>
      <c r="I303" s="120"/>
      <c r="J303" s="120"/>
    </row>
    <row r="304" spans="4:10" ht="12.75">
      <c r="D304" s="120"/>
      <c r="E304" s="120"/>
      <c r="F304" s="120"/>
      <c r="G304" s="120"/>
      <c r="H304" s="120"/>
      <c r="I304" s="120"/>
      <c r="J304" s="120"/>
    </row>
    <row r="305" spans="4:10" ht="12.75">
      <c r="D305" s="120"/>
      <c r="E305" s="120"/>
      <c r="F305" s="120"/>
      <c r="G305" s="120"/>
      <c r="H305" s="120"/>
      <c r="I305" s="120"/>
      <c r="J305" s="120"/>
    </row>
    <row r="306" spans="4:10" ht="12.75">
      <c r="D306" s="120"/>
      <c r="E306" s="120"/>
      <c r="F306" s="120"/>
      <c r="G306" s="120"/>
      <c r="H306" s="120"/>
      <c r="I306" s="120"/>
      <c r="J306" s="120"/>
    </row>
    <row r="307" spans="4:10" ht="12.75">
      <c r="D307" s="120"/>
      <c r="E307" s="120"/>
      <c r="F307" s="120"/>
      <c r="G307" s="120"/>
      <c r="H307" s="120"/>
      <c r="I307" s="120"/>
      <c r="J307" s="120"/>
    </row>
    <row r="308" spans="4:10" ht="12.75">
      <c r="D308" s="120"/>
      <c r="E308" s="120"/>
      <c r="F308" s="120"/>
      <c r="G308" s="120"/>
      <c r="H308" s="120"/>
      <c r="I308" s="120"/>
      <c r="J308" s="120"/>
    </row>
    <row r="309" spans="4:10" ht="12.75">
      <c r="D309" s="120"/>
      <c r="E309" s="120"/>
      <c r="F309" s="120"/>
      <c r="G309" s="120"/>
      <c r="H309" s="120"/>
      <c r="I309" s="120"/>
      <c r="J309" s="120"/>
    </row>
    <row r="310" spans="4:10" ht="12.75">
      <c r="D310" s="120"/>
      <c r="E310" s="120"/>
      <c r="F310" s="120"/>
      <c r="G310" s="120"/>
      <c r="H310" s="120"/>
      <c r="I310" s="120"/>
      <c r="J310" s="120"/>
    </row>
    <row r="311" spans="4:10" ht="12.75">
      <c r="D311" s="120"/>
      <c r="E311" s="120"/>
      <c r="F311" s="120"/>
      <c r="G311" s="120"/>
      <c r="H311" s="120"/>
      <c r="I311" s="120"/>
      <c r="J311" s="120"/>
    </row>
    <row r="312" spans="4:10" ht="12.75">
      <c r="D312" s="120"/>
      <c r="E312" s="120"/>
      <c r="F312" s="120"/>
      <c r="G312" s="120"/>
      <c r="H312" s="120"/>
      <c r="I312" s="120"/>
      <c r="J312" s="120"/>
    </row>
    <row r="313" spans="4:10" ht="12.75">
      <c r="D313" s="120"/>
      <c r="E313" s="120"/>
      <c r="F313" s="120"/>
      <c r="G313" s="120"/>
      <c r="H313" s="120"/>
      <c r="I313" s="120"/>
      <c r="J313" s="120"/>
    </row>
    <row r="314" spans="4:10" ht="12.75">
      <c r="D314" s="120"/>
      <c r="E314" s="120"/>
      <c r="F314" s="120"/>
      <c r="G314" s="120"/>
      <c r="H314" s="120"/>
      <c r="I314" s="120"/>
      <c r="J314" s="120"/>
    </row>
    <row r="315" spans="4:10" ht="12.75">
      <c r="D315" s="120"/>
      <c r="E315" s="120"/>
      <c r="F315" s="120"/>
      <c r="G315" s="120"/>
      <c r="H315" s="120"/>
      <c r="I315" s="120"/>
      <c r="J315" s="120"/>
    </row>
    <row r="316" spans="4:10" ht="12.75">
      <c r="D316" s="120"/>
      <c r="E316" s="120"/>
      <c r="F316" s="120"/>
      <c r="G316" s="120"/>
      <c r="H316" s="120"/>
      <c r="I316" s="120"/>
      <c r="J316" s="120"/>
    </row>
    <row r="317" spans="4:10" ht="12.75">
      <c r="D317" s="120"/>
      <c r="E317" s="120"/>
      <c r="F317" s="120"/>
      <c r="G317" s="120"/>
      <c r="H317" s="120"/>
      <c r="I317" s="120"/>
      <c r="J317" s="120"/>
    </row>
    <row r="318" spans="4:10" ht="12.75">
      <c r="D318" s="120"/>
      <c r="E318" s="120"/>
      <c r="F318" s="120"/>
      <c r="G318" s="120"/>
      <c r="H318" s="120"/>
      <c r="I318" s="120"/>
      <c r="J318" s="120"/>
    </row>
    <row r="319" spans="4:10" ht="12.75">
      <c r="D319" s="120"/>
      <c r="E319" s="120"/>
      <c r="F319" s="120"/>
      <c r="G319" s="120"/>
      <c r="H319" s="120"/>
      <c r="I319" s="120"/>
      <c r="J319" s="120"/>
    </row>
    <row r="320" spans="4:10" ht="12.75">
      <c r="D320" s="120"/>
      <c r="E320" s="120"/>
      <c r="F320" s="120"/>
      <c r="G320" s="120"/>
      <c r="H320" s="120"/>
      <c r="I320" s="120"/>
      <c r="J320" s="120"/>
    </row>
    <row r="321" spans="4:10" ht="12.75">
      <c r="D321" s="120"/>
      <c r="E321" s="120"/>
      <c r="F321" s="120"/>
      <c r="G321" s="120"/>
      <c r="H321" s="120"/>
      <c r="I321" s="120"/>
      <c r="J321" s="120"/>
    </row>
    <row r="322" spans="4:10" ht="12.75">
      <c r="D322" s="120"/>
      <c r="E322" s="120"/>
      <c r="F322" s="120"/>
      <c r="G322" s="120"/>
      <c r="H322" s="120"/>
      <c r="I322" s="120"/>
      <c r="J322" s="120"/>
    </row>
    <row r="323" spans="4:10" ht="12.75">
      <c r="D323" s="120"/>
      <c r="E323" s="120"/>
      <c r="F323" s="120"/>
      <c r="G323" s="120"/>
      <c r="H323" s="120"/>
      <c r="I323" s="120"/>
      <c r="J323" s="120"/>
    </row>
    <row r="324" spans="4:10" ht="12.75">
      <c r="D324" s="120"/>
      <c r="E324" s="120"/>
      <c r="F324" s="120"/>
      <c r="G324" s="120"/>
      <c r="H324" s="120"/>
      <c r="I324" s="120"/>
      <c r="J324" s="120"/>
    </row>
    <row r="325" spans="4:10" ht="12.75">
      <c r="D325" s="120"/>
      <c r="E325" s="120"/>
      <c r="F325" s="120"/>
      <c r="G325" s="120"/>
      <c r="H325" s="120"/>
      <c r="I325" s="120"/>
      <c r="J325" s="120"/>
    </row>
    <row r="326" spans="4:10" ht="12.75">
      <c r="D326" s="120"/>
      <c r="E326" s="120"/>
      <c r="F326" s="120"/>
      <c r="G326" s="120"/>
      <c r="H326" s="120"/>
      <c r="I326" s="120"/>
      <c r="J326" s="120"/>
    </row>
    <row r="327" spans="4:10" ht="12.75">
      <c r="D327" s="120"/>
      <c r="E327" s="120"/>
      <c r="F327" s="120"/>
      <c r="G327" s="120"/>
      <c r="H327" s="120"/>
      <c r="I327" s="120"/>
      <c r="J327" s="120"/>
    </row>
    <row r="328" spans="4:10" ht="12.75">
      <c r="D328" s="120"/>
      <c r="E328" s="120"/>
      <c r="F328" s="120"/>
      <c r="G328" s="120"/>
      <c r="H328" s="120"/>
      <c r="I328" s="120"/>
      <c r="J328" s="120"/>
    </row>
    <row r="329" spans="4:10" ht="12.75">
      <c r="D329" s="120"/>
      <c r="E329" s="120"/>
      <c r="F329" s="120"/>
      <c r="G329" s="120"/>
      <c r="H329" s="120"/>
      <c r="I329" s="120"/>
      <c r="J329" s="120"/>
    </row>
    <row r="330" spans="4:10" ht="12.75">
      <c r="D330" s="120"/>
      <c r="E330" s="120"/>
      <c r="F330" s="120"/>
      <c r="G330" s="120"/>
      <c r="H330" s="120"/>
      <c r="I330" s="120"/>
      <c r="J330" s="120"/>
    </row>
    <row r="331" spans="4:10" ht="12.75">
      <c r="D331" s="120"/>
      <c r="E331" s="120"/>
      <c r="F331" s="120"/>
      <c r="G331" s="120"/>
      <c r="H331" s="120"/>
      <c r="I331" s="120"/>
      <c r="J331" s="120"/>
    </row>
    <row r="332" spans="4:10" ht="12.75">
      <c r="D332" s="120"/>
      <c r="E332" s="120"/>
      <c r="F332" s="120"/>
      <c r="G332" s="120"/>
      <c r="H332" s="120"/>
      <c r="I332" s="120"/>
      <c r="J332" s="120"/>
    </row>
    <row r="333" spans="4:10" ht="12.75">
      <c r="D333" s="120"/>
      <c r="E333" s="120"/>
      <c r="F333" s="120"/>
      <c r="G333" s="120"/>
      <c r="H333" s="120"/>
      <c r="I333" s="120"/>
      <c r="J333" s="120"/>
    </row>
    <row r="334" spans="4:10" ht="12.75">
      <c r="D334" s="120"/>
      <c r="E334" s="120"/>
      <c r="F334" s="120"/>
      <c r="G334" s="120"/>
      <c r="H334" s="120"/>
      <c r="I334" s="120"/>
      <c r="J334" s="120"/>
    </row>
    <row r="335" spans="4:10" ht="12.75">
      <c r="D335" s="120"/>
      <c r="E335" s="120"/>
      <c r="F335" s="120"/>
      <c r="G335" s="120"/>
      <c r="H335" s="120"/>
      <c r="I335" s="120"/>
      <c r="J335" s="120"/>
    </row>
    <row r="336" spans="4:10" ht="12.75">
      <c r="D336" s="120"/>
      <c r="E336" s="120"/>
      <c r="F336" s="120"/>
      <c r="G336" s="120"/>
      <c r="H336" s="120"/>
      <c r="I336" s="120"/>
      <c r="J336" s="120"/>
    </row>
    <row r="337" spans="4:10" ht="12.75">
      <c r="D337" s="120"/>
      <c r="E337" s="120"/>
      <c r="F337" s="120"/>
      <c r="G337" s="120"/>
      <c r="H337" s="120"/>
      <c r="I337" s="120"/>
      <c r="J337" s="120"/>
    </row>
    <row r="338" spans="4:10" ht="12.75">
      <c r="D338" s="120"/>
      <c r="E338" s="120"/>
      <c r="F338" s="120"/>
      <c r="G338" s="120"/>
      <c r="H338" s="120"/>
      <c r="I338" s="120"/>
      <c r="J338" s="120"/>
    </row>
    <row r="339" spans="4:10" ht="12.75">
      <c r="D339" s="120"/>
      <c r="E339" s="120"/>
      <c r="F339" s="120"/>
      <c r="G339" s="120"/>
      <c r="H339" s="120"/>
      <c r="I339" s="120"/>
      <c r="J339" s="120"/>
    </row>
    <row r="340" spans="4:10" ht="12.75">
      <c r="D340" s="120"/>
      <c r="E340" s="120"/>
      <c r="F340" s="120"/>
      <c r="G340" s="120"/>
      <c r="H340" s="120"/>
      <c r="I340" s="120"/>
      <c r="J340" s="120"/>
    </row>
    <row r="341" spans="4:10" ht="12.75">
      <c r="D341" s="120"/>
      <c r="E341" s="120"/>
      <c r="F341" s="120"/>
      <c r="G341" s="120"/>
      <c r="H341" s="120"/>
      <c r="I341" s="120"/>
      <c r="J341" s="120"/>
    </row>
    <row r="342" spans="4:10" ht="12.75">
      <c r="D342" s="120"/>
      <c r="E342" s="120"/>
      <c r="F342" s="120"/>
      <c r="G342" s="120"/>
      <c r="H342" s="120"/>
      <c r="I342" s="120"/>
      <c r="J342" s="120"/>
    </row>
    <row r="343" spans="4:10" ht="12.75">
      <c r="D343" s="120"/>
      <c r="E343" s="120"/>
      <c r="F343" s="120"/>
      <c r="G343" s="120"/>
      <c r="H343" s="120"/>
      <c r="I343" s="120"/>
      <c r="J343" s="120"/>
    </row>
    <row r="344" spans="4:10" ht="12.75">
      <c r="D344" s="120"/>
      <c r="E344" s="120"/>
      <c r="F344" s="120"/>
      <c r="G344" s="120"/>
      <c r="H344" s="120"/>
      <c r="I344" s="120"/>
      <c r="J344" s="120"/>
    </row>
    <row r="345" spans="4:10" ht="12.75">
      <c r="D345" s="120"/>
      <c r="E345" s="120"/>
      <c r="F345" s="120"/>
      <c r="G345" s="120"/>
      <c r="H345" s="120"/>
      <c r="I345" s="120"/>
      <c r="J345" s="120"/>
    </row>
    <row r="346" spans="4:10" ht="12.75">
      <c r="D346" s="120"/>
      <c r="E346" s="120"/>
      <c r="F346" s="120"/>
      <c r="G346" s="120"/>
      <c r="H346" s="120"/>
      <c r="I346" s="120"/>
      <c r="J346" s="120"/>
    </row>
    <row r="347" spans="4:10" ht="12.75">
      <c r="D347" s="120"/>
      <c r="E347" s="120"/>
      <c r="F347" s="120"/>
      <c r="G347" s="120"/>
      <c r="H347" s="120"/>
      <c r="I347" s="120"/>
      <c r="J347" s="120"/>
    </row>
    <row r="348" spans="4:10" ht="12.75">
      <c r="D348" s="120"/>
      <c r="E348" s="120"/>
      <c r="F348" s="120"/>
      <c r="G348" s="120"/>
      <c r="H348" s="120"/>
      <c r="I348" s="120"/>
      <c r="J348" s="120"/>
    </row>
    <row r="349" spans="4:10" ht="12.75">
      <c r="D349" s="120"/>
      <c r="E349" s="120"/>
      <c r="F349" s="120"/>
      <c r="G349" s="120"/>
      <c r="H349" s="120"/>
      <c r="I349" s="120"/>
      <c r="J349" s="120"/>
    </row>
    <row r="350" spans="4:10" ht="12.75">
      <c r="D350" s="120"/>
      <c r="E350" s="120"/>
      <c r="F350" s="120"/>
      <c r="G350" s="120"/>
      <c r="H350" s="120"/>
      <c r="I350" s="120"/>
      <c r="J350" s="120"/>
    </row>
    <row r="351" spans="4:10" ht="12.75">
      <c r="D351" s="120"/>
      <c r="E351" s="120"/>
      <c r="F351" s="120"/>
      <c r="G351" s="120"/>
      <c r="H351" s="120"/>
      <c r="I351" s="120"/>
      <c r="J351" s="120"/>
    </row>
    <row r="352" spans="4:10" ht="12.75">
      <c r="D352" s="120"/>
      <c r="E352" s="120"/>
      <c r="F352" s="120"/>
      <c r="G352" s="120"/>
      <c r="H352" s="120"/>
      <c r="I352" s="120"/>
      <c r="J352" s="120"/>
    </row>
    <row r="353" spans="4:10" ht="12.75">
      <c r="D353" s="120"/>
      <c r="E353" s="120"/>
      <c r="F353" s="120"/>
      <c r="G353" s="120"/>
      <c r="H353" s="120"/>
      <c r="I353" s="120"/>
      <c r="J353" s="120"/>
    </row>
    <row r="354" spans="4:10" ht="12.75">
      <c r="D354" s="120"/>
      <c r="E354" s="120"/>
      <c r="F354" s="120"/>
      <c r="G354" s="120"/>
      <c r="H354" s="120"/>
      <c r="I354" s="120"/>
      <c r="J354" s="120"/>
    </row>
    <row r="355" spans="4:10" ht="12.75">
      <c r="D355" s="120"/>
      <c r="E355" s="120"/>
      <c r="F355" s="120"/>
      <c r="G355" s="120"/>
      <c r="H355" s="120"/>
      <c r="I355" s="120"/>
      <c r="J355" s="120"/>
    </row>
    <row r="356" spans="4:10" ht="12.75">
      <c r="D356" s="120"/>
      <c r="E356" s="120"/>
      <c r="F356" s="120"/>
      <c r="G356" s="120"/>
      <c r="H356" s="120"/>
      <c r="I356" s="120"/>
      <c r="J356" s="120"/>
    </row>
    <row r="357" spans="4:10" ht="12.75">
      <c r="D357" s="120"/>
      <c r="E357" s="120"/>
      <c r="F357" s="120"/>
      <c r="G357" s="120"/>
      <c r="H357" s="120"/>
      <c r="I357" s="120"/>
      <c r="J357" s="120"/>
    </row>
    <row r="358" spans="4:10" ht="12.75">
      <c r="D358" s="120"/>
      <c r="E358" s="120"/>
      <c r="F358" s="120"/>
      <c r="G358" s="120"/>
      <c r="H358" s="120"/>
      <c r="I358" s="120"/>
      <c r="J358" s="120"/>
    </row>
    <row r="359" spans="4:10" ht="12.75">
      <c r="D359" s="120"/>
      <c r="E359" s="120"/>
      <c r="F359" s="120"/>
      <c r="G359" s="120"/>
      <c r="H359" s="120"/>
      <c r="I359" s="120"/>
      <c r="J359" s="120"/>
    </row>
    <row r="360" spans="4:10" ht="12.75">
      <c r="D360" s="120"/>
      <c r="E360" s="120"/>
      <c r="F360" s="120"/>
      <c r="G360" s="120"/>
      <c r="H360" s="120"/>
      <c r="I360" s="120"/>
      <c r="J360" s="120"/>
    </row>
    <row r="361" spans="4:10" ht="12.75">
      <c r="D361" s="120"/>
      <c r="E361" s="120"/>
      <c r="F361" s="120"/>
      <c r="G361" s="120"/>
      <c r="H361" s="120"/>
      <c r="I361" s="120"/>
      <c r="J361" s="120"/>
    </row>
    <row r="362" spans="4:10" ht="12.75">
      <c r="D362" s="120"/>
      <c r="E362" s="120"/>
      <c r="F362" s="120"/>
      <c r="G362" s="120"/>
      <c r="H362" s="120"/>
      <c r="I362" s="120"/>
      <c r="J362" s="120"/>
    </row>
    <row r="363" spans="4:10" ht="12.75">
      <c r="D363" s="120"/>
      <c r="E363" s="120"/>
      <c r="F363" s="120"/>
      <c r="G363" s="120"/>
      <c r="H363" s="120"/>
      <c r="I363" s="120"/>
      <c r="J363" s="120"/>
    </row>
    <row r="364" spans="4:10" ht="12.75">
      <c r="D364" s="120"/>
      <c r="E364" s="120"/>
      <c r="F364" s="120"/>
      <c r="G364" s="120"/>
      <c r="H364" s="120"/>
      <c r="I364" s="120"/>
      <c r="J364" s="120"/>
    </row>
    <row r="365" spans="4:10" ht="12.75">
      <c r="D365" s="120"/>
      <c r="E365" s="120"/>
      <c r="F365" s="120"/>
      <c r="G365" s="120"/>
      <c r="H365" s="120"/>
      <c r="I365" s="120"/>
      <c r="J365" s="120"/>
    </row>
    <row r="366" spans="4:10" ht="12.75">
      <c r="D366" s="120"/>
      <c r="E366" s="120"/>
      <c r="F366" s="120"/>
      <c r="G366" s="120"/>
      <c r="H366" s="120"/>
      <c r="I366" s="120"/>
      <c r="J366" s="120"/>
    </row>
    <row r="367" spans="4:10" ht="12.75">
      <c r="D367" s="120"/>
      <c r="E367" s="120"/>
      <c r="F367" s="120"/>
      <c r="G367" s="120"/>
      <c r="H367" s="120"/>
      <c r="I367" s="120"/>
      <c r="J367" s="120"/>
    </row>
    <row r="368" spans="4:10" ht="12.75">
      <c r="D368" s="120"/>
      <c r="E368" s="120"/>
      <c r="F368" s="120"/>
      <c r="G368" s="120"/>
      <c r="H368" s="120"/>
      <c r="I368" s="120"/>
      <c r="J368" s="120"/>
    </row>
    <row r="369" spans="4:10" ht="12.75">
      <c r="D369" s="120"/>
      <c r="E369" s="120"/>
      <c r="F369" s="120"/>
      <c r="G369" s="120"/>
      <c r="H369" s="120"/>
      <c r="I369" s="120"/>
      <c r="J369" s="120"/>
    </row>
    <row r="370" spans="4:10" ht="12.75">
      <c r="D370" s="120"/>
      <c r="E370" s="120"/>
      <c r="F370" s="120"/>
      <c r="G370" s="120"/>
      <c r="H370" s="120"/>
      <c r="I370" s="120"/>
      <c r="J370" s="120"/>
    </row>
    <row r="371" spans="4:10" ht="12.75">
      <c r="D371" s="120"/>
      <c r="E371" s="120"/>
      <c r="F371" s="120"/>
      <c r="G371" s="120"/>
      <c r="H371" s="120"/>
      <c r="I371" s="120"/>
      <c r="J371" s="120"/>
    </row>
    <row r="372" spans="4:10" ht="12.75">
      <c r="D372" s="120"/>
      <c r="E372" s="120"/>
      <c r="F372" s="120"/>
      <c r="G372" s="120"/>
      <c r="H372" s="120"/>
      <c r="I372" s="120"/>
      <c r="J372" s="120"/>
    </row>
    <row r="373" spans="4:10" ht="12.75">
      <c r="D373" s="120"/>
      <c r="E373" s="120"/>
      <c r="F373" s="120"/>
      <c r="G373" s="120"/>
      <c r="H373" s="120"/>
      <c r="I373" s="120"/>
      <c r="J373" s="120"/>
    </row>
    <row r="374" spans="4:10" ht="12.75">
      <c r="D374" s="120"/>
      <c r="E374" s="120"/>
      <c r="F374" s="120"/>
      <c r="G374" s="120"/>
      <c r="H374" s="120"/>
      <c r="I374" s="120"/>
      <c r="J374" s="120"/>
    </row>
    <row r="375" spans="4:10" ht="12.75">
      <c r="D375" s="120"/>
      <c r="E375" s="120"/>
      <c r="F375" s="120"/>
      <c r="G375" s="120"/>
      <c r="H375" s="120"/>
      <c r="I375" s="120"/>
      <c r="J375" s="120"/>
    </row>
    <row r="376" spans="4:10" ht="12.75">
      <c r="D376" s="120"/>
      <c r="E376" s="120"/>
      <c r="F376" s="120"/>
      <c r="G376" s="120"/>
      <c r="H376" s="120"/>
      <c r="I376" s="120"/>
      <c r="J376" s="120"/>
    </row>
    <row r="377" spans="4:10" ht="12.75">
      <c r="D377" s="120"/>
      <c r="E377" s="120"/>
      <c r="F377" s="120"/>
      <c r="G377" s="120"/>
      <c r="H377" s="120"/>
      <c r="I377" s="120"/>
      <c r="J377" s="120"/>
    </row>
    <row r="378" spans="4:10" ht="12.75">
      <c r="D378" s="120"/>
      <c r="E378" s="120"/>
      <c r="F378" s="120"/>
      <c r="G378" s="120"/>
      <c r="H378" s="120"/>
      <c r="I378" s="120"/>
      <c r="J378" s="120"/>
    </row>
    <row r="379" spans="4:10" ht="12.75">
      <c r="D379" s="120"/>
      <c r="E379" s="120"/>
      <c r="F379" s="120"/>
      <c r="G379" s="120"/>
      <c r="H379" s="120"/>
      <c r="I379" s="120"/>
      <c r="J379" s="120"/>
    </row>
    <row r="380" spans="4:10" ht="12.75">
      <c r="D380" s="120"/>
      <c r="E380" s="120"/>
      <c r="F380" s="120"/>
      <c r="G380" s="120"/>
      <c r="H380" s="120"/>
      <c r="I380" s="120"/>
      <c r="J380" s="120"/>
    </row>
    <row r="381" spans="4:10" ht="12.75">
      <c r="D381" s="120"/>
      <c r="E381" s="120"/>
      <c r="F381" s="120"/>
      <c r="G381" s="120"/>
      <c r="H381" s="120"/>
      <c r="I381" s="120"/>
      <c r="J381" s="120"/>
    </row>
    <row r="382" spans="4:10" ht="12.75">
      <c r="D382" s="120"/>
      <c r="E382" s="120"/>
      <c r="F382" s="120"/>
      <c r="G382" s="120"/>
      <c r="H382" s="120"/>
      <c r="I382" s="120"/>
      <c r="J382" s="120"/>
    </row>
    <row r="383" spans="4:10" ht="12.75">
      <c r="D383" s="120"/>
      <c r="E383" s="120"/>
      <c r="F383" s="120"/>
      <c r="G383" s="120"/>
      <c r="H383" s="120"/>
      <c r="I383" s="120"/>
      <c r="J383" s="120"/>
    </row>
    <row r="384" spans="4:10" ht="12.75">
      <c r="D384" s="120"/>
      <c r="E384" s="120"/>
      <c r="F384" s="120"/>
      <c r="G384" s="120"/>
      <c r="H384" s="120"/>
      <c r="I384" s="120"/>
      <c r="J384" s="120"/>
    </row>
    <row r="385" spans="4:10" ht="12.75">
      <c r="D385" s="120"/>
      <c r="E385" s="120"/>
      <c r="F385" s="120"/>
      <c r="G385" s="120"/>
      <c r="H385" s="120"/>
      <c r="I385" s="120"/>
      <c r="J385" s="120"/>
    </row>
    <row r="386" spans="4:10" ht="12.75">
      <c r="D386" s="120"/>
      <c r="E386" s="120"/>
      <c r="F386" s="120"/>
      <c r="G386" s="120"/>
      <c r="H386" s="120"/>
      <c r="I386" s="120"/>
      <c r="J386" s="120"/>
    </row>
    <row r="387" spans="4:10" ht="12.75">
      <c r="D387" s="120"/>
      <c r="E387" s="120"/>
      <c r="F387" s="120"/>
      <c r="G387" s="120"/>
      <c r="H387" s="120"/>
      <c r="I387" s="120"/>
      <c r="J387" s="120"/>
    </row>
    <row r="388" spans="4:10" ht="12.75">
      <c r="D388" s="120"/>
      <c r="E388" s="120"/>
      <c r="F388" s="120"/>
      <c r="G388" s="120"/>
      <c r="H388" s="120"/>
      <c r="I388" s="120"/>
      <c r="J388" s="120"/>
    </row>
    <row r="389" spans="4:10" ht="12.75">
      <c r="D389" s="120"/>
      <c r="E389" s="120"/>
      <c r="F389" s="120"/>
      <c r="G389" s="120"/>
      <c r="H389" s="120"/>
      <c r="I389" s="120"/>
      <c r="J389" s="120"/>
    </row>
    <row r="390" spans="4:10" ht="12.75">
      <c r="D390" s="120"/>
      <c r="E390" s="120"/>
      <c r="F390" s="120"/>
      <c r="G390" s="120"/>
      <c r="H390" s="120"/>
      <c r="I390" s="120"/>
      <c r="J390" s="120"/>
    </row>
    <row r="391" spans="4:10" ht="12.75">
      <c r="D391" s="120"/>
      <c r="E391" s="120"/>
      <c r="F391" s="120"/>
      <c r="G391" s="120"/>
      <c r="H391" s="120"/>
      <c r="I391" s="120"/>
      <c r="J391" s="120"/>
    </row>
    <row r="392" spans="4:10" ht="12.75">
      <c r="D392" s="120"/>
      <c r="E392" s="120"/>
      <c r="F392" s="120"/>
      <c r="G392" s="120"/>
      <c r="H392" s="120"/>
      <c r="I392" s="120"/>
      <c r="J392" s="120"/>
    </row>
    <row r="393" spans="4:10" ht="12.75">
      <c r="D393" s="120"/>
      <c r="E393" s="120"/>
      <c r="F393" s="120"/>
      <c r="G393" s="120"/>
      <c r="H393" s="120"/>
      <c r="I393" s="120"/>
      <c r="J393" s="120"/>
    </row>
    <row r="394" spans="4:10" ht="12.75">
      <c r="D394" s="120"/>
      <c r="E394" s="120"/>
      <c r="F394" s="120"/>
      <c r="G394" s="120"/>
      <c r="H394" s="120"/>
      <c r="I394" s="120"/>
      <c r="J394" s="120"/>
    </row>
    <row r="395" spans="4:10" ht="12.75">
      <c r="D395" s="120"/>
      <c r="E395" s="120"/>
      <c r="F395" s="120"/>
      <c r="G395" s="120"/>
      <c r="H395" s="120"/>
      <c r="I395" s="120"/>
      <c r="J395" s="120"/>
    </row>
    <row r="396" spans="4:10" ht="12.75">
      <c r="D396" s="120"/>
      <c r="E396" s="120"/>
      <c r="F396" s="120"/>
      <c r="G396" s="120"/>
      <c r="H396" s="120"/>
      <c r="I396" s="120"/>
      <c r="J396" s="120"/>
    </row>
    <row r="397" spans="4:10" ht="12.75">
      <c r="D397" s="120"/>
      <c r="E397" s="120"/>
      <c r="F397" s="120"/>
      <c r="G397" s="120"/>
      <c r="H397" s="120"/>
      <c r="I397" s="120"/>
      <c r="J397" s="120"/>
    </row>
    <row r="398" spans="4:10" ht="12.75">
      <c r="D398" s="120"/>
      <c r="E398" s="120"/>
      <c r="F398" s="120"/>
      <c r="G398" s="120"/>
      <c r="H398" s="120"/>
      <c r="I398" s="120"/>
      <c r="J398" s="120"/>
    </row>
    <row r="399" spans="4:10" ht="12.75">
      <c r="D399" s="120"/>
      <c r="E399" s="120"/>
      <c r="F399" s="120"/>
      <c r="G399" s="120"/>
      <c r="H399" s="120"/>
      <c r="I399" s="120"/>
      <c r="J399" s="120"/>
    </row>
    <row r="400" spans="4:10" ht="12.75">
      <c r="D400" s="120"/>
      <c r="E400" s="120"/>
      <c r="F400" s="120"/>
      <c r="G400" s="120"/>
      <c r="H400" s="120"/>
      <c r="I400" s="120"/>
      <c r="J400" s="120"/>
    </row>
    <row r="401" spans="4:10" ht="12.75">
      <c r="D401" s="120"/>
      <c r="E401" s="120"/>
      <c r="F401" s="120"/>
      <c r="G401" s="120"/>
      <c r="H401" s="120"/>
      <c r="I401" s="120"/>
      <c r="J401" s="120"/>
    </row>
    <row r="402" spans="4:10" ht="12.75">
      <c r="D402" s="120"/>
      <c r="E402" s="120"/>
      <c r="F402" s="120"/>
      <c r="G402" s="120"/>
      <c r="H402" s="120"/>
      <c r="I402" s="120"/>
      <c r="J402" s="120"/>
    </row>
    <row r="403" spans="4:10" ht="12.75">
      <c r="D403" s="120"/>
      <c r="E403" s="120"/>
      <c r="F403" s="120"/>
      <c r="G403" s="120"/>
      <c r="H403" s="120"/>
      <c r="I403" s="120"/>
      <c r="J403" s="120"/>
    </row>
    <row r="404" spans="4:10" ht="12.75">
      <c r="D404" s="120"/>
      <c r="E404" s="120"/>
      <c r="F404" s="120"/>
      <c r="G404" s="120"/>
      <c r="H404" s="120"/>
      <c r="I404" s="120"/>
      <c r="J404" s="120"/>
    </row>
    <row r="405" spans="4:10" ht="12.75">
      <c r="D405" s="120"/>
      <c r="E405" s="120"/>
      <c r="F405" s="120"/>
      <c r="G405" s="120"/>
      <c r="H405" s="120"/>
      <c r="I405" s="120"/>
      <c r="J405" s="120"/>
    </row>
    <row r="406" spans="4:10" ht="12.75">
      <c r="D406" s="120"/>
      <c r="E406" s="120"/>
      <c r="F406" s="120"/>
      <c r="G406" s="120"/>
      <c r="H406" s="120"/>
      <c r="I406" s="120"/>
      <c r="J406" s="120"/>
    </row>
    <row r="407" spans="4:10" ht="12.75">
      <c r="D407" s="120"/>
      <c r="E407" s="120"/>
      <c r="F407" s="120"/>
      <c r="G407" s="120"/>
      <c r="H407" s="120"/>
      <c r="I407" s="120"/>
      <c r="J407" s="120"/>
    </row>
    <row r="408" spans="4:10" ht="12.75">
      <c r="D408" s="120"/>
      <c r="E408" s="120"/>
      <c r="F408" s="120"/>
      <c r="G408" s="120"/>
      <c r="H408" s="120"/>
      <c r="I408" s="120"/>
      <c r="J408" s="120"/>
    </row>
    <row r="409" spans="4:10" ht="12.75">
      <c r="D409" s="120"/>
      <c r="E409" s="120"/>
      <c r="F409" s="120"/>
      <c r="G409" s="120"/>
      <c r="H409" s="120"/>
      <c r="I409" s="120"/>
      <c r="J409" s="120"/>
    </row>
    <row r="410" spans="4:10" ht="12.75">
      <c r="D410" s="120"/>
      <c r="E410" s="120"/>
      <c r="F410" s="120"/>
      <c r="G410" s="120"/>
      <c r="H410" s="120"/>
      <c r="I410" s="120"/>
      <c r="J410" s="120"/>
    </row>
    <row r="411" spans="4:10" ht="12.75">
      <c r="D411" s="120"/>
      <c r="E411" s="120"/>
      <c r="F411" s="120"/>
      <c r="G411" s="120"/>
      <c r="H411" s="120"/>
      <c r="I411" s="120"/>
      <c r="J411" s="120"/>
    </row>
    <row r="412" spans="4:10" ht="12.75">
      <c r="D412" s="120"/>
      <c r="E412" s="120"/>
      <c r="F412" s="120"/>
      <c r="G412" s="120"/>
      <c r="H412" s="120"/>
      <c r="I412" s="120"/>
      <c r="J412" s="120"/>
    </row>
    <row r="413" spans="4:10" ht="12.75">
      <c r="D413" s="120"/>
      <c r="E413" s="120"/>
      <c r="F413" s="120"/>
      <c r="G413" s="120"/>
      <c r="H413" s="120"/>
      <c r="I413" s="120"/>
      <c r="J413" s="120"/>
    </row>
    <row r="414" spans="4:10" ht="12.75">
      <c r="D414" s="120"/>
      <c r="E414" s="120"/>
      <c r="F414" s="120"/>
      <c r="G414" s="120"/>
      <c r="H414" s="120"/>
      <c r="I414" s="120"/>
      <c r="J414" s="120"/>
    </row>
    <row r="415" spans="4:10" ht="12.75">
      <c r="D415" s="120"/>
      <c r="E415" s="120"/>
      <c r="F415" s="120"/>
      <c r="G415" s="120"/>
      <c r="H415" s="120"/>
      <c r="I415" s="120"/>
      <c r="J415" s="120"/>
    </row>
    <row r="416" spans="4:10" ht="12.75">
      <c r="D416" s="120"/>
      <c r="E416" s="120"/>
      <c r="F416" s="120"/>
      <c r="G416" s="120"/>
      <c r="H416" s="120"/>
      <c r="I416" s="120"/>
      <c r="J416" s="120"/>
    </row>
    <row r="417" spans="4:10" ht="12.75">
      <c r="D417" s="120"/>
      <c r="E417" s="120"/>
      <c r="F417" s="120"/>
      <c r="G417" s="120"/>
      <c r="H417" s="120"/>
      <c r="I417" s="120"/>
      <c r="J417" s="120"/>
    </row>
    <row r="418" spans="4:10" ht="12.75">
      <c r="D418" s="120"/>
      <c r="E418" s="120"/>
      <c r="F418" s="120"/>
      <c r="G418" s="120"/>
      <c r="H418" s="120"/>
      <c r="I418" s="120"/>
      <c r="J418" s="120"/>
    </row>
    <row r="419" spans="4:10" ht="12.75">
      <c r="D419" s="120"/>
      <c r="E419" s="120"/>
      <c r="F419" s="120"/>
      <c r="G419" s="120"/>
      <c r="H419" s="120"/>
      <c r="I419" s="120"/>
      <c r="J419" s="120"/>
    </row>
    <row r="420" spans="4:10" ht="12.75">
      <c r="D420" s="120"/>
      <c r="E420" s="120"/>
      <c r="F420" s="120"/>
      <c r="G420" s="120"/>
      <c r="H420" s="120"/>
      <c r="I420" s="120"/>
      <c r="J420" s="120"/>
    </row>
    <row r="421" spans="4:10" ht="12.75">
      <c r="D421" s="120"/>
      <c r="E421" s="120"/>
      <c r="F421" s="120"/>
      <c r="G421" s="120"/>
      <c r="H421" s="120"/>
      <c r="I421" s="120"/>
      <c r="J421" s="120"/>
    </row>
    <row r="422" spans="4:10" ht="12.75">
      <c r="D422" s="120"/>
      <c r="E422" s="120"/>
      <c r="F422" s="120"/>
      <c r="G422" s="120"/>
      <c r="H422" s="120"/>
      <c r="I422" s="120"/>
      <c r="J422" s="120"/>
    </row>
    <row r="423" spans="4:10" ht="12.75">
      <c r="D423" s="120"/>
      <c r="E423" s="120"/>
      <c r="F423" s="120"/>
      <c r="G423" s="120"/>
      <c r="H423" s="120"/>
      <c r="I423" s="120"/>
      <c r="J423" s="120"/>
    </row>
    <row r="424" spans="4:10" ht="12.75">
      <c r="D424" s="120"/>
      <c r="E424" s="120"/>
      <c r="F424" s="120"/>
      <c r="G424" s="120"/>
      <c r="H424" s="120"/>
      <c r="I424" s="120"/>
      <c r="J424" s="120"/>
    </row>
    <row r="425" spans="4:10" ht="12.75">
      <c r="D425" s="120"/>
      <c r="E425" s="120"/>
      <c r="F425" s="120"/>
      <c r="G425" s="120"/>
      <c r="H425" s="120"/>
      <c r="I425" s="120"/>
      <c r="J425" s="120"/>
    </row>
    <row r="426" spans="4:10" ht="12.75">
      <c r="D426" s="120"/>
      <c r="E426" s="120"/>
      <c r="F426" s="120"/>
      <c r="G426" s="120"/>
      <c r="H426" s="120"/>
      <c r="I426" s="120"/>
      <c r="J426" s="120"/>
    </row>
    <row r="427" spans="4:10" ht="12.75">
      <c r="D427" s="120"/>
      <c r="E427" s="120"/>
      <c r="F427" s="120"/>
      <c r="G427" s="120"/>
      <c r="H427" s="120"/>
      <c r="I427" s="120"/>
      <c r="J427" s="120"/>
    </row>
    <row r="428" spans="4:10" ht="12.75">
      <c r="D428" s="120"/>
      <c r="E428" s="120"/>
      <c r="F428" s="120"/>
      <c r="G428" s="120"/>
      <c r="H428" s="120"/>
      <c r="I428" s="120"/>
      <c r="J428" s="120"/>
    </row>
    <row r="429" spans="4:10" ht="12.75">
      <c r="D429" s="120"/>
      <c r="E429" s="120"/>
      <c r="F429" s="120"/>
      <c r="G429" s="120"/>
      <c r="H429" s="120"/>
      <c r="I429" s="120"/>
      <c r="J429" s="120"/>
    </row>
    <row r="430" spans="4:10" ht="12.75">
      <c r="D430" s="120"/>
      <c r="E430" s="120"/>
      <c r="F430" s="120"/>
      <c r="G430" s="120"/>
      <c r="H430" s="120"/>
      <c r="I430" s="120"/>
      <c r="J430" s="120"/>
    </row>
    <row r="431" spans="4:10" ht="12.75">
      <c r="D431" s="120"/>
      <c r="E431" s="120"/>
      <c r="F431" s="120"/>
      <c r="G431" s="120"/>
      <c r="H431" s="120"/>
      <c r="I431" s="120"/>
      <c r="J431" s="120"/>
    </row>
    <row r="432" spans="4:10" ht="12.75">
      <c r="D432" s="120"/>
      <c r="E432" s="120"/>
      <c r="F432" s="120"/>
      <c r="G432" s="120"/>
      <c r="H432" s="120"/>
      <c r="I432" s="120"/>
      <c r="J432" s="120"/>
    </row>
    <row r="433" spans="4:10" ht="12.75">
      <c r="D433" s="120"/>
      <c r="E433" s="120"/>
      <c r="F433" s="120"/>
      <c r="G433" s="120"/>
      <c r="H433" s="120"/>
      <c r="I433" s="120"/>
      <c r="J433" s="120"/>
    </row>
    <row r="434" spans="4:10" ht="12.75">
      <c r="D434" s="120"/>
      <c r="E434" s="120"/>
      <c r="F434" s="120"/>
      <c r="G434" s="120"/>
      <c r="H434" s="120"/>
      <c r="I434" s="120"/>
      <c r="J434" s="120"/>
    </row>
    <row r="435" spans="4:10" ht="12.75">
      <c r="D435" s="120"/>
      <c r="E435" s="120"/>
      <c r="F435" s="120"/>
      <c r="G435" s="120"/>
      <c r="H435" s="120"/>
      <c r="I435" s="120"/>
      <c r="J435" s="120"/>
    </row>
    <row r="436" spans="4:10" ht="12.75">
      <c r="D436" s="120"/>
      <c r="E436" s="120"/>
      <c r="F436" s="120"/>
      <c r="G436" s="120"/>
      <c r="H436" s="120"/>
      <c r="I436" s="120"/>
      <c r="J436" s="120"/>
    </row>
    <row r="437" spans="4:10" ht="12.75">
      <c r="D437" s="120"/>
      <c r="E437" s="120"/>
      <c r="F437" s="120"/>
      <c r="G437" s="120"/>
      <c r="H437" s="120"/>
      <c r="I437" s="120"/>
      <c r="J437" s="120"/>
    </row>
    <row r="438" spans="4:10" ht="12.75">
      <c r="D438" s="120"/>
      <c r="E438" s="120"/>
      <c r="F438" s="120"/>
      <c r="G438" s="120"/>
      <c r="H438" s="120"/>
      <c r="I438" s="120"/>
      <c r="J438" s="120"/>
    </row>
    <row r="439" spans="4:10" ht="12.75">
      <c r="D439" s="120"/>
      <c r="E439" s="120"/>
      <c r="F439" s="120"/>
      <c r="G439" s="120"/>
      <c r="H439" s="120"/>
      <c r="I439" s="120"/>
      <c r="J439" s="120"/>
    </row>
    <row r="440" spans="4:10" ht="12.75">
      <c r="D440" s="120"/>
      <c r="E440" s="120"/>
      <c r="F440" s="120"/>
      <c r="G440" s="120"/>
      <c r="H440" s="120"/>
      <c r="I440" s="120"/>
      <c r="J440" s="120"/>
    </row>
    <row r="441" spans="4:10" ht="12.75">
      <c r="D441" s="120"/>
      <c r="E441" s="120"/>
      <c r="F441" s="120"/>
      <c r="G441" s="120"/>
      <c r="H441" s="120"/>
      <c r="I441" s="120"/>
      <c r="J441" s="120"/>
    </row>
    <row r="442" spans="4:10" ht="12.75">
      <c r="D442" s="120"/>
      <c r="E442" s="120"/>
      <c r="F442" s="120"/>
      <c r="G442" s="120"/>
      <c r="H442" s="120"/>
      <c r="I442" s="120"/>
      <c r="J442" s="120"/>
    </row>
    <row r="443" spans="4:10" ht="12.75">
      <c r="D443" s="120"/>
      <c r="E443" s="120"/>
      <c r="F443" s="120"/>
      <c r="G443" s="120"/>
      <c r="H443" s="120"/>
      <c r="I443" s="120"/>
      <c r="J443" s="120"/>
    </row>
    <row r="444" spans="4:10" ht="12.75">
      <c r="D444" s="120"/>
      <c r="E444" s="120"/>
      <c r="F444" s="120"/>
      <c r="G444" s="120"/>
      <c r="H444" s="120"/>
      <c r="I444" s="120"/>
      <c r="J444" s="120"/>
    </row>
    <row r="445" spans="4:10" ht="12.75">
      <c r="D445" s="120"/>
      <c r="E445" s="120"/>
      <c r="F445" s="120"/>
      <c r="G445" s="120"/>
      <c r="H445" s="120"/>
      <c r="I445" s="120"/>
      <c r="J445" s="120"/>
    </row>
    <row r="446" spans="4:10" ht="12.75">
      <c r="D446" s="120"/>
      <c r="E446" s="120"/>
      <c r="F446" s="120"/>
      <c r="G446" s="120"/>
      <c r="H446" s="120"/>
      <c r="I446" s="120"/>
      <c r="J446" s="120"/>
    </row>
    <row r="447" spans="4:10" ht="12.75">
      <c r="D447" s="120"/>
      <c r="E447" s="120"/>
      <c r="F447" s="120"/>
      <c r="G447" s="120"/>
      <c r="H447" s="120"/>
      <c r="I447" s="120"/>
      <c r="J447" s="120"/>
    </row>
    <row r="448" spans="4:10" ht="12.75">
      <c r="D448" s="120"/>
      <c r="E448" s="120"/>
      <c r="F448" s="120"/>
      <c r="G448" s="120"/>
      <c r="H448" s="120"/>
      <c r="I448" s="120"/>
      <c r="J448" s="120"/>
    </row>
    <row r="449" spans="4:10" ht="12.75">
      <c r="D449" s="120"/>
      <c r="E449" s="120"/>
      <c r="F449" s="120"/>
      <c r="G449" s="120"/>
      <c r="H449" s="120"/>
      <c r="I449" s="120"/>
      <c r="J449" s="120"/>
    </row>
    <row r="450" spans="4:10" ht="12.75">
      <c r="D450" s="120"/>
      <c r="E450" s="120"/>
      <c r="F450" s="120"/>
      <c r="G450" s="120"/>
      <c r="H450" s="120"/>
      <c r="I450" s="120"/>
      <c r="J450" s="120"/>
    </row>
    <row r="451" spans="4:10" ht="12.75">
      <c r="D451" s="120"/>
      <c r="E451" s="120"/>
      <c r="F451" s="120"/>
      <c r="G451" s="120"/>
      <c r="H451" s="120"/>
      <c r="I451" s="120"/>
      <c r="J451" s="120"/>
    </row>
    <row r="452" spans="4:10" ht="12.75">
      <c r="D452" s="120"/>
      <c r="E452" s="120"/>
      <c r="F452" s="120"/>
      <c r="G452" s="120"/>
      <c r="H452" s="120"/>
      <c r="I452" s="120"/>
      <c r="J452" s="120"/>
    </row>
    <row r="453" spans="4:10" ht="12.75">
      <c r="D453" s="120"/>
      <c r="E453" s="120"/>
      <c r="F453" s="120"/>
      <c r="G453" s="120"/>
      <c r="H453" s="120"/>
      <c r="I453" s="120"/>
      <c r="J453" s="120"/>
    </row>
    <row r="454" spans="4:10" ht="12.75">
      <c r="D454" s="120"/>
      <c r="E454" s="120"/>
      <c r="F454" s="120"/>
      <c r="G454" s="120"/>
      <c r="H454" s="120"/>
      <c r="I454" s="120"/>
      <c r="J454" s="120"/>
    </row>
    <row r="455" spans="4:10" ht="12.75">
      <c r="D455" s="120"/>
      <c r="E455" s="120"/>
      <c r="F455" s="120"/>
      <c r="G455" s="120"/>
      <c r="H455" s="120"/>
      <c r="I455" s="120"/>
      <c r="J455" s="120"/>
    </row>
    <row r="456" spans="4:10" ht="12.75">
      <c r="D456" s="120"/>
      <c r="E456" s="120"/>
      <c r="F456" s="120"/>
      <c r="G456" s="120"/>
      <c r="H456" s="120"/>
      <c r="I456" s="120"/>
      <c r="J456" s="120"/>
    </row>
    <row r="457" spans="4:10" ht="12.75">
      <c r="D457" s="120"/>
      <c r="E457" s="120"/>
      <c r="F457" s="120"/>
      <c r="G457" s="120"/>
      <c r="H457" s="120"/>
      <c r="I457" s="120"/>
      <c r="J457" s="120"/>
    </row>
    <row r="458" spans="4:10" ht="12.75">
      <c r="D458" s="120"/>
      <c r="E458" s="120"/>
      <c r="F458" s="120"/>
      <c r="G458" s="120"/>
      <c r="H458" s="120"/>
      <c r="I458" s="120"/>
      <c r="J458" s="120"/>
    </row>
    <row r="459" spans="4:10" ht="12.75">
      <c r="D459" s="120"/>
      <c r="E459" s="120"/>
      <c r="F459" s="120"/>
      <c r="G459" s="120"/>
      <c r="H459" s="120"/>
      <c r="I459" s="120"/>
      <c r="J459" s="120"/>
    </row>
    <row r="460" spans="4:10" ht="12.75">
      <c r="D460" s="120"/>
      <c r="E460" s="120"/>
      <c r="F460" s="120"/>
      <c r="G460" s="120"/>
      <c r="H460" s="120"/>
      <c r="I460" s="120"/>
      <c r="J460" s="120"/>
    </row>
    <row r="461" spans="4:10" ht="12.75">
      <c r="D461" s="120"/>
      <c r="E461" s="120"/>
      <c r="F461" s="120"/>
      <c r="G461" s="120"/>
      <c r="H461" s="120"/>
      <c r="I461" s="120"/>
      <c r="J461" s="120"/>
    </row>
    <row r="462" spans="4:10" ht="12.75">
      <c r="D462" s="120"/>
      <c r="E462" s="120"/>
      <c r="F462" s="120"/>
      <c r="G462" s="120"/>
      <c r="H462" s="120"/>
      <c r="I462" s="120"/>
      <c r="J462" s="120"/>
    </row>
    <row r="463" spans="4:10" ht="12.75">
      <c r="D463" s="120"/>
      <c r="E463" s="120"/>
      <c r="F463" s="120"/>
      <c r="G463" s="120"/>
      <c r="H463" s="120"/>
      <c r="I463" s="120"/>
      <c r="J463" s="120"/>
    </row>
    <row r="464" spans="4:10" ht="12.75">
      <c r="D464" s="120"/>
      <c r="E464" s="120"/>
      <c r="F464" s="120"/>
      <c r="G464" s="120"/>
      <c r="H464" s="120"/>
      <c r="I464" s="120"/>
      <c r="J464" s="120"/>
    </row>
    <row r="465" spans="4:10" ht="12.75">
      <c r="D465" s="120"/>
      <c r="E465" s="120"/>
      <c r="F465" s="120"/>
      <c r="G465" s="120"/>
      <c r="H465" s="120"/>
      <c r="I465" s="120"/>
      <c r="J465" s="120"/>
    </row>
    <row r="466" spans="4:10" ht="12.75">
      <c r="D466" s="120"/>
      <c r="E466" s="120"/>
      <c r="F466" s="120"/>
      <c r="G466" s="120"/>
      <c r="H466" s="120"/>
      <c r="I466" s="120"/>
      <c r="J466" s="120"/>
    </row>
    <row r="467" spans="4:10" ht="12.75">
      <c r="D467" s="120"/>
      <c r="E467" s="120"/>
      <c r="F467" s="120"/>
      <c r="G467" s="120"/>
      <c r="H467" s="120"/>
      <c r="I467" s="120"/>
      <c r="J467" s="120"/>
    </row>
    <row r="468" spans="4:10" ht="12.75">
      <c r="D468" s="120"/>
      <c r="E468" s="120"/>
      <c r="F468" s="120"/>
      <c r="G468" s="120"/>
      <c r="H468" s="120"/>
      <c r="I468" s="120"/>
      <c r="J468" s="120"/>
    </row>
    <row r="469" spans="4:10" ht="12.75">
      <c r="D469" s="120"/>
      <c r="E469" s="120"/>
      <c r="F469" s="120"/>
      <c r="G469" s="120"/>
      <c r="H469" s="120"/>
      <c r="I469" s="120"/>
      <c r="J469" s="120"/>
    </row>
    <row r="470" spans="4:10" ht="12.75">
      <c r="D470" s="120"/>
      <c r="E470" s="120"/>
      <c r="F470" s="120"/>
      <c r="G470" s="120"/>
      <c r="H470" s="120"/>
      <c r="I470" s="120"/>
      <c r="J470" s="120"/>
    </row>
    <row r="471" spans="4:10" ht="12.75">
      <c r="D471" s="120"/>
      <c r="E471" s="120"/>
      <c r="F471" s="120"/>
      <c r="G471" s="120"/>
      <c r="H471" s="120"/>
      <c r="I471" s="120"/>
      <c r="J471" s="120"/>
    </row>
    <row r="472" spans="4:10" ht="12.75">
      <c r="D472" s="120"/>
      <c r="E472" s="120"/>
      <c r="F472" s="120"/>
      <c r="G472" s="120"/>
      <c r="H472" s="120"/>
      <c r="I472" s="120"/>
      <c r="J472" s="120"/>
    </row>
    <row r="473" spans="4:10" ht="12.75">
      <c r="D473" s="120"/>
      <c r="E473" s="120"/>
      <c r="F473" s="120"/>
      <c r="G473" s="120"/>
      <c r="H473" s="120"/>
      <c r="I473" s="120"/>
      <c r="J473" s="120"/>
    </row>
    <row r="474" spans="4:10" ht="12.75">
      <c r="D474" s="120"/>
      <c r="E474" s="120"/>
      <c r="F474" s="120"/>
      <c r="G474" s="120"/>
      <c r="H474" s="120"/>
      <c r="I474" s="120"/>
      <c r="J474" s="120"/>
    </row>
    <row r="475" spans="4:10" ht="12.75">
      <c r="D475" s="120"/>
      <c r="E475" s="120"/>
      <c r="F475" s="120"/>
      <c r="G475" s="120"/>
      <c r="H475" s="120"/>
      <c r="I475" s="120"/>
      <c r="J475" s="120"/>
    </row>
    <row r="476" spans="4:10" ht="12.75">
      <c r="D476" s="120"/>
      <c r="E476" s="120"/>
      <c r="F476" s="120"/>
      <c r="G476" s="120"/>
      <c r="H476" s="120"/>
      <c r="I476" s="120"/>
      <c r="J476" s="120"/>
    </row>
    <row r="477" spans="4:10" ht="12.75">
      <c r="D477" s="120"/>
      <c r="E477" s="120"/>
      <c r="F477" s="120"/>
      <c r="G477" s="120"/>
      <c r="H477" s="120"/>
      <c r="I477" s="120"/>
      <c r="J477" s="120"/>
    </row>
    <row r="478" spans="4:10" ht="12.75">
      <c r="D478" s="120"/>
      <c r="E478" s="120"/>
      <c r="F478" s="120"/>
      <c r="G478" s="120"/>
      <c r="H478" s="120"/>
      <c r="I478" s="120"/>
      <c r="J478" s="120"/>
    </row>
    <row r="479" spans="4:10" ht="12.75">
      <c r="D479" s="120"/>
      <c r="E479" s="120"/>
      <c r="F479" s="120"/>
      <c r="G479" s="120"/>
      <c r="H479" s="120"/>
      <c r="I479" s="120"/>
      <c r="J479" s="120"/>
    </row>
    <row r="480" spans="4:10" ht="12.75">
      <c r="D480" s="120"/>
      <c r="E480" s="120"/>
      <c r="F480" s="120"/>
      <c r="G480" s="120"/>
      <c r="H480" s="120"/>
      <c r="I480" s="120"/>
      <c r="J480" s="120"/>
    </row>
    <row r="481" spans="4:10" ht="12.75">
      <c r="D481" s="120"/>
      <c r="E481" s="120"/>
      <c r="F481" s="120"/>
      <c r="G481" s="120"/>
      <c r="H481" s="120"/>
      <c r="I481" s="120"/>
      <c r="J481" s="120"/>
    </row>
    <row r="482" spans="4:10" ht="12.75">
      <c r="D482" s="120"/>
      <c r="E482" s="120"/>
      <c r="F482" s="120"/>
      <c r="G482" s="120"/>
      <c r="H482" s="120"/>
      <c r="I482" s="120"/>
      <c r="J482" s="120"/>
    </row>
    <row r="483" spans="4:10" ht="12.75">
      <c r="D483" s="120"/>
      <c r="E483" s="120"/>
      <c r="F483" s="120"/>
      <c r="G483" s="120"/>
      <c r="H483" s="120"/>
      <c r="I483" s="120"/>
      <c r="J483" s="120"/>
    </row>
    <row r="484" spans="4:10" ht="12.75">
      <c r="D484" s="120"/>
      <c r="E484" s="120"/>
      <c r="F484" s="120"/>
      <c r="G484" s="120"/>
      <c r="H484" s="120"/>
      <c r="I484" s="120"/>
      <c r="J484" s="120"/>
    </row>
    <row r="485" spans="4:10" ht="12.75">
      <c r="D485" s="120"/>
      <c r="E485" s="120"/>
      <c r="F485" s="120"/>
      <c r="G485" s="120"/>
      <c r="H485" s="120"/>
      <c r="I485" s="120"/>
      <c r="J485" s="120"/>
    </row>
    <row r="486" spans="4:10" ht="12.75">
      <c r="D486" s="120"/>
      <c r="E486" s="120"/>
      <c r="F486" s="120"/>
      <c r="G486" s="120"/>
      <c r="H486" s="120"/>
      <c r="I486" s="120"/>
      <c r="J486" s="120"/>
    </row>
    <row r="487" spans="4:10" ht="12.75">
      <c r="D487" s="120"/>
      <c r="E487" s="120"/>
      <c r="F487" s="120"/>
      <c r="G487" s="120"/>
      <c r="H487" s="120"/>
      <c r="I487" s="120"/>
      <c r="J487" s="120"/>
    </row>
    <row r="488" spans="4:10" ht="12.75">
      <c r="D488" s="120"/>
      <c r="E488" s="120"/>
      <c r="F488" s="120"/>
      <c r="G488" s="120"/>
      <c r="H488" s="120"/>
      <c r="I488" s="120"/>
      <c r="J488" s="120"/>
    </row>
    <row r="489" spans="4:10" ht="12.75">
      <c r="D489" s="120"/>
      <c r="E489" s="120"/>
      <c r="F489" s="120"/>
      <c r="G489" s="120"/>
      <c r="H489" s="120"/>
      <c r="I489" s="120"/>
      <c r="J489" s="120"/>
    </row>
    <row r="490" spans="4:10" ht="12.75">
      <c r="D490" s="120"/>
      <c r="E490" s="120"/>
      <c r="F490" s="120"/>
      <c r="G490" s="120"/>
      <c r="H490" s="120"/>
      <c r="I490" s="120"/>
      <c r="J490" s="120"/>
    </row>
    <row r="491" spans="4:10" ht="12.75">
      <c r="D491" s="120"/>
      <c r="E491" s="120"/>
      <c r="F491" s="120"/>
      <c r="G491" s="120"/>
      <c r="H491" s="120"/>
      <c r="I491" s="120"/>
      <c r="J491" s="120"/>
    </row>
    <row r="492" spans="4:10" ht="12.75">
      <c r="D492" s="120"/>
      <c r="E492" s="120"/>
      <c r="F492" s="120"/>
      <c r="G492" s="120"/>
      <c r="H492" s="120"/>
      <c r="I492" s="120"/>
      <c r="J492" s="120"/>
    </row>
    <row r="493" spans="4:10" ht="12.75">
      <c r="D493" s="120"/>
      <c r="E493" s="120"/>
      <c r="F493" s="120"/>
      <c r="G493" s="120"/>
      <c r="H493" s="120"/>
      <c r="I493" s="120"/>
      <c r="J493" s="120"/>
    </row>
    <row r="494" spans="4:10" ht="12.75">
      <c r="D494" s="120"/>
      <c r="E494" s="120"/>
      <c r="F494" s="120"/>
      <c r="G494" s="120"/>
      <c r="H494" s="120"/>
      <c r="I494" s="120"/>
      <c r="J494" s="120"/>
    </row>
    <row r="495" spans="4:10" ht="12.75">
      <c r="D495" s="120"/>
      <c r="E495" s="120"/>
      <c r="F495" s="120"/>
      <c r="G495" s="120"/>
      <c r="H495" s="120"/>
      <c r="I495" s="120"/>
      <c r="J495" s="120"/>
    </row>
    <row r="496" spans="4:10" ht="12.75">
      <c r="D496" s="120"/>
      <c r="E496" s="120"/>
      <c r="F496" s="120"/>
      <c r="G496" s="120"/>
      <c r="H496" s="120"/>
      <c r="I496" s="120"/>
      <c r="J496" s="120"/>
    </row>
    <row r="497" spans="4:10" ht="12.75">
      <c r="D497" s="120"/>
      <c r="E497" s="120"/>
      <c r="F497" s="120"/>
      <c r="G497" s="120"/>
      <c r="H497" s="120"/>
      <c r="I497" s="120"/>
      <c r="J497" s="120"/>
    </row>
    <row r="498" spans="4:10" ht="12.75">
      <c r="D498" s="120"/>
      <c r="E498" s="120"/>
      <c r="F498" s="120"/>
      <c r="G498" s="120"/>
      <c r="H498" s="120"/>
      <c r="I498" s="120"/>
      <c r="J498" s="120"/>
    </row>
    <row r="499" spans="4:10" ht="12.75">
      <c r="D499" s="120"/>
      <c r="E499" s="120"/>
      <c r="F499" s="120"/>
      <c r="G499" s="120"/>
      <c r="H499" s="120"/>
      <c r="I499" s="120"/>
      <c r="J499" s="120"/>
    </row>
    <row r="500" spans="4:10" ht="12.75">
      <c r="D500" s="120"/>
      <c r="E500" s="120"/>
      <c r="F500" s="120"/>
      <c r="G500" s="120"/>
      <c r="H500" s="120"/>
      <c r="I500" s="120"/>
      <c r="J500" s="120"/>
    </row>
    <row r="501" spans="4:10" ht="12.75">
      <c r="D501" s="120"/>
      <c r="E501" s="120"/>
      <c r="F501" s="120"/>
      <c r="G501" s="120"/>
      <c r="H501" s="120"/>
      <c r="I501" s="120"/>
      <c r="J501" s="120"/>
    </row>
    <row r="502" spans="4:10" ht="12.75">
      <c r="D502" s="120"/>
      <c r="E502" s="120"/>
      <c r="F502" s="120"/>
      <c r="G502" s="120"/>
      <c r="H502" s="120"/>
      <c r="I502" s="120"/>
      <c r="J502" s="120"/>
    </row>
    <row r="503" spans="4:10" ht="12.75">
      <c r="D503" s="120"/>
      <c r="E503" s="120"/>
      <c r="F503" s="120"/>
      <c r="G503" s="120"/>
      <c r="H503" s="120"/>
      <c r="I503" s="120"/>
      <c r="J503" s="120"/>
    </row>
    <row r="504" spans="4:10" ht="12.75">
      <c r="D504" s="120"/>
      <c r="E504" s="120"/>
      <c r="F504" s="120"/>
      <c r="G504" s="120"/>
      <c r="H504" s="120"/>
      <c r="I504" s="120"/>
      <c r="J504" s="120"/>
    </row>
    <row r="505" spans="4:10" ht="12.75">
      <c r="D505" s="120"/>
      <c r="E505" s="120"/>
      <c r="F505" s="120"/>
      <c r="G505" s="120"/>
      <c r="H505" s="120"/>
      <c r="I505" s="120"/>
      <c r="J505" s="120"/>
    </row>
    <row r="506" spans="4:10" ht="12.75">
      <c r="D506" s="120"/>
      <c r="E506" s="120"/>
      <c r="F506" s="120"/>
      <c r="G506" s="120"/>
      <c r="H506" s="120"/>
      <c r="I506" s="120"/>
      <c r="J506" s="120"/>
    </row>
    <row r="507" spans="4:10" ht="12.75">
      <c r="D507" s="120"/>
      <c r="E507" s="120"/>
      <c r="F507" s="120"/>
      <c r="G507" s="120"/>
      <c r="H507" s="120"/>
      <c r="I507" s="120"/>
      <c r="J507" s="120"/>
    </row>
    <row r="508" spans="4:10" ht="12.75">
      <c r="D508" s="120"/>
      <c r="E508" s="120"/>
      <c r="F508" s="120"/>
      <c r="G508" s="120"/>
      <c r="H508" s="120"/>
      <c r="I508" s="120"/>
      <c r="J508" s="120"/>
    </row>
    <row r="509" spans="4:10" ht="12.75">
      <c r="D509" s="120"/>
      <c r="E509" s="120"/>
      <c r="F509" s="120"/>
      <c r="G509" s="120"/>
      <c r="H509" s="120"/>
      <c r="I509" s="120"/>
      <c r="J509" s="120"/>
    </row>
    <row r="510" spans="4:10" ht="12.75">
      <c r="D510" s="120"/>
      <c r="E510" s="120"/>
      <c r="F510" s="120"/>
      <c r="G510" s="120"/>
      <c r="H510" s="120"/>
      <c r="I510" s="120"/>
      <c r="J510" s="120"/>
    </row>
    <row r="511" spans="4:10" ht="12.75">
      <c r="D511" s="120"/>
      <c r="E511" s="120"/>
      <c r="F511" s="120"/>
      <c r="G511" s="120"/>
      <c r="H511" s="120"/>
      <c r="I511" s="120"/>
      <c r="J511" s="120"/>
    </row>
    <row r="512" spans="4:10" ht="12.75">
      <c r="D512" s="120"/>
      <c r="E512" s="120"/>
      <c r="F512" s="120"/>
      <c r="G512" s="120"/>
      <c r="H512" s="120"/>
      <c r="I512" s="120"/>
      <c r="J512" s="120"/>
    </row>
    <row r="513" spans="4:10" ht="12.75">
      <c r="D513" s="120"/>
      <c r="E513" s="120"/>
      <c r="F513" s="120"/>
      <c r="G513" s="120"/>
      <c r="H513" s="120"/>
      <c r="I513" s="120"/>
      <c r="J513" s="120"/>
    </row>
    <row r="514" spans="4:10" ht="12.75">
      <c r="D514" s="120"/>
      <c r="E514" s="120"/>
      <c r="F514" s="120"/>
      <c r="G514" s="120"/>
      <c r="H514" s="120"/>
      <c r="I514" s="120"/>
      <c r="J514" s="120"/>
    </row>
    <row r="515" spans="4:10" ht="12.75">
      <c r="D515" s="120"/>
      <c r="E515" s="120"/>
      <c r="F515" s="120"/>
      <c r="G515" s="120"/>
      <c r="H515" s="120"/>
      <c r="I515" s="120"/>
      <c r="J515" s="120"/>
    </row>
    <row r="516" spans="4:10" ht="12.75">
      <c r="D516" s="120"/>
      <c r="E516" s="120"/>
      <c r="F516" s="120"/>
      <c r="G516" s="120"/>
      <c r="H516" s="120"/>
      <c r="I516" s="120"/>
      <c r="J516" s="120"/>
    </row>
    <row r="517" spans="4:10" ht="12.75">
      <c r="D517" s="120"/>
      <c r="E517" s="120"/>
      <c r="F517" s="120"/>
      <c r="G517" s="120"/>
      <c r="H517" s="120"/>
      <c r="I517" s="120"/>
      <c r="J517" s="120"/>
    </row>
    <row r="518" spans="4:10" ht="12.75">
      <c r="D518" s="120"/>
      <c r="E518" s="120"/>
      <c r="F518" s="120"/>
      <c r="G518" s="120"/>
      <c r="H518" s="120"/>
      <c r="I518" s="120"/>
      <c r="J518" s="120"/>
    </row>
    <row r="519" spans="4:10" ht="12.75">
      <c r="D519" s="120"/>
      <c r="E519" s="120"/>
      <c r="F519" s="120"/>
      <c r="G519" s="120"/>
      <c r="H519" s="120"/>
      <c r="I519" s="120"/>
      <c r="J519" s="120"/>
    </row>
    <row r="520" spans="4:10" ht="12.75">
      <c r="D520" s="120"/>
      <c r="E520" s="120"/>
      <c r="F520" s="120"/>
      <c r="G520" s="120"/>
      <c r="H520" s="120"/>
      <c r="I520" s="120"/>
      <c r="J520" s="120"/>
    </row>
    <row r="521" spans="4:10" ht="12.75">
      <c r="D521" s="120"/>
      <c r="E521" s="120"/>
      <c r="F521" s="120"/>
      <c r="G521" s="120"/>
      <c r="H521" s="120"/>
      <c r="I521" s="120"/>
      <c r="J521" s="120"/>
    </row>
    <row r="522" spans="4:10" ht="12.75">
      <c r="D522" s="120"/>
      <c r="E522" s="120"/>
      <c r="F522" s="120"/>
      <c r="G522" s="120"/>
      <c r="H522" s="120"/>
      <c r="I522" s="120"/>
      <c r="J522" s="120"/>
    </row>
    <row r="523" spans="4:10" ht="12.75">
      <c r="D523" s="120"/>
      <c r="E523" s="120"/>
      <c r="F523" s="120"/>
      <c r="G523" s="120"/>
      <c r="H523" s="120"/>
      <c r="I523" s="120"/>
      <c r="J523" s="120"/>
    </row>
    <row r="524" spans="4:10" ht="12.75">
      <c r="D524" s="120"/>
      <c r="E524" s="120"/>
      <c r="F524" s="120"/>
      <c r="G524" s="120"/>
      <c r="H524" s="120"/>
      <c r="I524" s="120"/>
      <c r="J524" s="120"/>
    </row>
    <row r="525" spans="4:10" ht="12.75">
      <c r="D525" s="120"/>
      <c r="E525" s="120"/>
      <c r="F525" s="120"/>
      <c r="G525" s="120"/>
      <c r="H525" s="120"/>
      <c r="I525" s="120"/>
      <c r="J525" s="120"/>
    </row>
    <row r="526" spans="4:10" ht="12.75">
      <c r="D526" s="120"/>
      <c r="E526" s="120"/>
      <c r="F526" s="120"/>
      <c r="G526" s="120"/>
      <c r="H526" s="120"/>
      <c r="I526" s="120"/>
      <c r="J526" s="120"/>
    </row>
    <row r="527" spans="4:10" ht="12.75">
      <c r="D527" s="120"/>
      <c r="E527" s="120"/>
      <c r="F527" s="120"/>
      <c r="G527" s="120"/>
      <c r="H527" s="120"/>
      <c r="I527" s="120"/>
      <c r="J527" s="120"/>
    </row>
    <row r="528" spans="4:10" ht="12.75">
      <c r="D528" s="120"/>
      <c r="E528" s="120"/>
      <c r="F528" s="120"/>
      <c r="G528" s="120"/>
      <c r="H528" s="120"/>
      <c r="I528" s="120"/>
      <c r="J528" s="120"/>
    </row>
    <row r="529" spans="4:10" ht="12.75">
      <c r="D529" s="120"/>
      <c r="E529" s="120"/>
      <c r="F529" s="120"/>
      <c r="G529" s="120"/>
      <c r="H529" s="120"/>
      <c r="I529" s="120"/>
      <c r="J529" s="120"/>
    </row>
    <row r="530" spans="4:10" ht="12.75">
      <c r="D530" s="120"/>
      <c r="E530" s="120"/>
      <c r="F530" s="120"/>
      <c r="G530" s="120"/>
      <c r="H530" s="120"/>
      <c r="I530" s="120"/>
      <c r="J530" s="120"/>
    </row>
    <row r="531" spans="4:10" ht="12.75">
      <c r="D531" s="120"/>
      <c r="E531" s="120"/>
      <c r="F531" s="120"/>
      <c r="G531" s="120"/>
      <c r="H531" s="120"/>
      <c r="I531" s="120"/>
      <c r="J531" s="120"/>
    </row>
    <row r="532" spans="4:10" ht="12.75">
      <c r="D532" s="120"/>
      <c r="E532" s="120"/>
      <c r="F532" s="120"/>
      <c r="G532" s="120"/>
      <c r="H532" s="120"/>
      <c r="I532" s="120"/>
      <c r="J532" s="120"/>
    </row>
    <row r="533" spans="4:10" ht="12.75">
      <c r="D533" s="120"/>
      <c r="E533" s="120"/>
      <c r="F533" s="120"/>
      <c r="G533" s="120"/>
      <c r="H533" s="120"/>
      <c r="I533" s="120"/>
      <c r="J533" s="120"/>
    </row>
    <row r="534" spans="4:10" ht="12.75">
      <c r="D534" s="120"/>
      <c r="E534" s="120"/>
      <c r="F534" s="120"/>
      <c r="G534" s="120"/>
      <c r="H534" s="120"/>
      <c r="I534" s="120"/>
      <c r="J534" s="120"/>
    </row>
    <row r="535" spans="4:10" ht="12.75">
      <c r="D535" s="120"/>
      <c r="E535" s="120"/>
      <c r="F535" s="120"/>
      <c r="G535" s="120"/>
      <c r="H535" s="120"/>
      <c r="I535" s="120"/>
      <c r="J535" s="120"/>
    </row>
    <row r="536" spans="4:10" ht="12.75">
      <c r="D536" s="120"/>
      <c r="E536" s="120"/>
      <c r="F536" s="120"/>
      <c r="G536" s="120"/>
      <c r="H536" s="120"/>
      <c r="I536" s="120"/>
      <c r="J536" s="120"/>
    </row>
    <row r="537" spans="4:10" ht="12.75">
      <c r="D537" s="120"/>
      <c r="E537" s="120"/>
      <c r="F537" s="120"/>
      <c r="G537" s="120"/>
      <c r="H537" s="120"/>
      <c r="I537" s="120"/>
      <c r="J537" s="120"/>
    </row>
    <row r="538" spans="4:10" ht="12.75">
      <c r="D538" s="120"/>
      <c r="E538" s="120"/>
      <c r="F538" s="120"/>
      <c r="G538" s="120"/>
      <c r="H538" s="120"/>
      <c r="I538" s="120"/>
      <c r="J538" s="120"/>
    </row>
    <row r="539" spans="4:10" ht="12.75">
      <c r="D539" s="120"/>
      <c r="E539" s="120"/>
      <c r="F539" s="120"/>
      <c r="G539" s="120"/>
      <c r="H539" s="120"/>
      <c r="I539" s="120"/>
      <c r="J539" s="120"/>
    </row>
    <row r="540" spans="4:10" ht="12.75">
      <c r="D540" s="120"/>
      <c r="E540" s="120"/>
      <c r="F540" s="120"/>
      <c r="G540" s="120"/>
      <c r="H540" s="120"/>
      <c r="I540" s="120"/>
      <c r="J540" s="120"/>
    </row>
    <row r="541" spans="4:10" ht="12.75">
      <c r="D541" s="120"/>
      <c r="E541" s="120"/>
      <c r="F541" s="120"/>
      <c r="G541" s="120"/>
      <c r="H541" s="120"/>
      <c r="I541" s="120"/>
      <c r="J541" s="120"/>
    </row>
    <row r="542" spans="4:10" ht="12.75">
      <c r="D542" s="120"/>
      <c r="E542" s="120"/>
      <c r="F542" s="120"/>
      <c r="G542" s="120"/>
      <c r="H542" s="120"/>
      <c r="I542" s="120"/>
      <c r="J542" s="120"/>
    </row>
    <row r="543" spans="4:10" ht="12.75">
      <c r="D543" s="120"/>
      <c r="E543" s="120"/>
      <c r="F543" s="120"/>
      <c r="G543" s="120"/>
      <c r="H543" s="120"/>
      <c r="I543" s="120"/>
      <c r="J543" s="120"/>
    </row>
    <row r="544" spans="4:10" ht="12.75">
      <c r="D544" s="120"/>
      <c r="E544" s="120"/>
      <c r="F544" s="120"/>
      <c r="G544" s="120"/>
      <c r="H544" s="120"/>
      <c r="I544" s="120"/>
      <c r="J544" s="120"/>
    </row>
    <row r="545" spans="4:10" ht="12.75">
      <c r="D545" s="120"/>
      <c r="E545" s="120"/>
      <c r="F545" s="120"/>
      <c r="G545" s="120"/>
      <c r="H545" s="120"/>
      <c r="I545" s="120"/>
      <c r="J545" s="120"/>
    </row>
    <row r="546" spans="4:10" ht="12.75">
      <c r="D546" s="120"/>
      <c r="E546" s="120"/>
      <c r="F546" s="120"/>
      <c r="G546" s="120"/>
      <c r="H546" s="120"/>
      <c r="I546" s="120"/>
      <c r="J546" s="120"/>
    </row>
    <row r="547" spans="4:10" ht="12.75">
      <c r="D547" s="120"/>
      <c r="E547" s="120"/>
      <c r="F547" s="120"/>
      <c r="G547" s="120"/>
      <c r="H547" s="120"/>
      <c r="I547" s="120"/>
      <c r="J547" s="120"/>
    </row>
    <row r="548" spans="4:10" ht="12.75">
      <c r="D548" s="120"/>
      <c r="E548" s="120"/>
      <c r="F548" s="120"/>
      <c r="G548" s="120"/>
      <c r="H548" s="120"/>
      <c r="I548" s="120"/>
      <c r="J548" s="120"/>
    </row>
    <row r="549" spans="4:10" ht="12.75">
      <c r="D549" s="120"/>
      <c r="E549" s="120"/>
      <c r="F549" s="120"/>
      <c r="G549" s="120"/>
      <c r="H549" s="120"/>
      <c r="I549" s="120"/>
      <c r="J549" s="120"/>
    </row>
    <row r="550" spans="4:10" ht="12.75">
      <c r="D550" s="120"/>
      <c r="E550" s="120"/>
      <c r="F550" s="120"/>
      <c r="G550" s="120"/>
      <c r="H550" s="120"/>
      <c r="I550" s="120"/>
      <c r="J550" s="120"/>
    </row>
    <row r="551" spans="4:10" ht="12.75">
      <c r="D551" s="120"/>
      <c r="E551" s="120"/>
      <c r="F551" s="120"/>
      <c r="G551" s="120"/>
      <c r="H551" s="120"/>
      <c r="I551" s="120"/>
      <c r="J551" s="120"/>
    </row>
    <row r="552" spans="4:10" ht="12.75">
      <c r="D552" s="120"/>
      <c r="E552" s="120"/>
      <c r="F552" s="120"/>
      <c r="G552" s="120"/>
      <c r="H552" s="120"/>
      <c r="I552" s="120"/>
      <c r="J552" s="120"/>
    </row>
    <row r="553" spans="4:10" ht="12.75">
      <c r="D553" s="120"/>
      <c r="E553" s="120"/>
      <c r="F553" s="120"/>
      <c r="G553" s="120"/>
      <c r="H553" s="120"/>
      <c r="I553" s="120"/>
      <c r="J553" s="120"/>
    </row>
    <row r="554" spans="4:10" ht="12.75">
      <c r="D554" s="120"/>
      <c r="E554" s="120"/>
      <c r="F554" s="120"/>
      <c r="G554" s="120"/>
      <c r="H554" s="120"/>
      <c r="I554" s="120"/>
      <c r="J554" s="120"/>
    </row>
    <row r="555" spans="4:10" ht="12.75">
      <c r="D555" s="120"/>
      <c r="E555" s="120"/>
      <c r="F555" s="120"/>
      <c r="G555" s="120"/>
      <c r="H555" s="120"/>
      <c r="I555" s="120"/>
      <c r="J555" s="120"/>
    </row>
    <row r="556" spans="4:10" ht="12.75">
      <c r="D556" s="120"/>
      <c r="E556" s="120"/>
      <c r="F556" s="120"/>
      <c r="G556" s="120"/>
      <c r="H556" s="120"/>
      <c r="I556" s="120"/>
      <c r="J556" s="120"/>
    </row>
    <row r="557" spans="4:10" ht="12.75">
      <c r="D557" s="120"/>
      <c r="E557" s="120"/>
      <c r="F557" s="120"/>
      <c r="G557" s="120"/>
      <c r="H557" s="120"/>
      <c r="I557" s="120"/>
      <c r="J557" s="120"/>
    </row>
    <row r="558" spans="4:10" ht="12.75">
      <c r="D558" s="120"/>
      <c r="E558" s="120"/>
      <c r="F558" s="120"/>
      <c r="G558" s="120"/>
      <c r="H558" s="120"/>
      <c r="I558" s="120"/>
      <c r="J558" s="120"/>
    </row>
    <row r="559" spans="4:10" ht="12.75">
      <c r="D559" s="120"/>
      <c r="E559" s="120"/>
      <c r="F559" s="120"/>
      <c r="G559" s="120"/>
      <c r="H559" s="120"/>
      <c r="I559" s="120"/>
      <c r="J559" s="120"/>
    </row>
    <row r="560" spans="4:10" ht="12.75">
      <c r="D560" s="120"/>
      <c r="E560" s="120"/>
      <c r="F560" s="120"/>
      <c r="G560" s="120"/>
      <c r="H560" s="120"/>
      <c r="I560" s="120"/>
      <c r="J560" s="120"/>
    </row>
    <row r="561" spans="4:10" ht="12.75">
      <c r="D561" s="120"/>
      <c r="E561" s="120"/>
      <c r="F561" s="120"/>
      <c r="G561" s="120"/>
      <c r="H561" s="120"/>
      <c r="I561" s="120"/>
      <c r="J561" s="120"/>
    </row>
    <row r="562" spans="4:10" ht="12.75">
      <c r="D562" s="120"/>
      <c r="E562" s="120"/>
      <c r="F562" s="120"/>
      <c r="G562" s="120"/>
      <c r="H562" s="120"/>
      <c r="I562" s="120"/>
      <c r="J562" s="120"/>
    </row>
    <row r="563" spans="4:10" ht="12.75">
      <c r="D563" s="120"/>
      <c r="E563" s="120"/>
      <c r="F563" s="120"/>
      <c r="G563" s="120"/>
      <c r="H563" s="120"/>
      <c r="I563" s="120"/>
      <c r="J563" s="120"/>
    </row>
    <row r="564" spans="4:10" ht="12.75">
      <c r="D564" s="120"/>
      <c r="E564" s="120"/>
      <c r="F564" s="120"/>
      <c r="G564" s="120"/>
      <c r="H564" s="120"/>
      <c r="I564" s="120"/>
      <c r="J564" s="120"/>
    </row>
    <row r="565" spans="4:10" ht="12.75">
      <c r="D565" s="120"/>
      <c r="E565" s="120"/>
      <c r="F565" s="120"/>
      <c r="G565" s="120"/>
      <c r="H565" s="120"/>
      <c r="I565" s="120"/>
      <c r="J565" s="120"/>
    </row>
    <row r="566" spans="4:10" ht="12.75">
      <c r="D566" s="120"/>
      <c r="E566" s="120"/>
      <c r="F566" s="120"/>
      <c r="G566" s="120"/>
      <c r="H566" s="120"/>
      <c r="I566" s="120"/>
      <c r="J566" s="120"/>
    </row>
    <row r="567" spans="4:10" ht="12.75">
      <c r="D567" s="120"/>
      <c r="E567" s="120"/>
      <c r="F567" s="120"/>
      <c r="G567" s="120"/>
      <c r="H567" s="120"/>
      <c r="I567" s="120"/>
      <c r="J567" s="120"/>
    </row>
    <row r="568" spans="4:10" ht="12.75">
      <c r="D568" s="120"/>
      <c r="E568" s="120"/>
      <c r="F568" s="120"/>
      <c r="G568" s="120"/>
      <c r="H568" s="120"/>
      <c r="I568" s="120"/>
      <c r="J568" s="120"/>
    </row>
    <row r="569" spans="4:10" ht="12.75">
      <c r="D569" s="120"/>
      <c r="E569" s="120"/>
      <c r="F569" s="120"/>
      <c r="G569" s="120"/>
      <c r="H569" s="120"/>
      <c r="I569" s="120"/>
      <c r="J569" s="120"/>
    </row>
    <row r="570" spans="4:10" ht="12.75">
      <c r="D570" s="120"/>
      <c r="E570" s="120"/>
      <c r="F570" s="120"/>
      <c r="G570" s="120"/>
      <c r="H570" s="120"/>
      <c r="I570" s="120"/>
      <c r="J570" s="120"/>
    </row>
    <row r="571" spans="4:10" ht="12.75">
      <c r="D571" s="120"/>
      <c r="E571" s="120"/>
      <c r="F571" s="120"/>
      <c r="G571" s="120"/>
      <c r="H571" s="120"/>
      <c r="I571" s="120"/>
      <c r="J571" s="120"/>
    </row>
    <row r="572" spans="4:10" ht="12.75">
      <c r="D572" s="120"/>
      <c r="E572" s="120"/>
      <c r="F572" s="120"/>
      <c r="G572" s="120"/>
      <c r="H572" s="120"/>
      <c r="I572" s="120"/>
      <c r="J572" s="120"/>
    </row>
    <row r="573" spans="4:10" ht="12.75">
      <c r="D573" s="120"/>
      <c r="E573" s="120"/>
      <c r="F573" s="120"/>
      <c r="G573" s="120"/>
      <c r="H573" s="120"/>
      <c r="I573" s="120"/>
      <c r="J573" s="120"/>
    </row>
    <row r="574" spans="4:10" ht="12.75">
      <c r="D574" s="120"/>
      <c r="E574" s="120"/>
      <c r="F574" s="120"/>
      <c r="G574" s="120"/>
      <c r="H574" s="120"/>
      <c r="I574" s="120"/>
      <c r="J574" s="120"/>
    </row>
    <row r="575" spans="4:10" ht="12.75">
      <c r="D575" s="120"/>
      <c r="E575" s="120"/>
      <c r="F575" s="120"/>
      <c r="G575" s="120"/>
      <c r="H575" s="120"/>
      <c r="I575" s="120"/>
      <c r="J575" s="120"/>
    </row>
    <row r="576" spans="4:10" ht="12.75">
      <c r="D576" s="120"/>
      <c r="E576" s="120"/>
      <c r="F576" s="120"/>
      <c r="G576" s="120"/>
      <c r="H576" s="120"/>
      <c r="I576" s="120"/>
      <c r="J576" s="120"/>
    </row>
    <row r="577" spans="4:10" ht="12.75">
      <c r="D577" s="120"/>
      <c r="E577" s="120"/>
      <c r="F577" s="120"/>
      <c r="G577" s="120"/>
      <c r="H577" s="120"/>
      <c r="I577" s="120"/>
      <c r="J577" s="120"/>
    </row>
    <row r="578" spans="4:10" ht="12.75">
      <c r="D578" s="120"/>
      <c r="E578" s="120"/>
      <c r="F578" s="120"/>
      <c r="G578" s="120"/>
      <c r="H578" s="120"/>
      <c r="I578" s="120"/>
      <c r="J578" s="120"/>
    </row>
    <row r="579" spans="4:10" ht="12.75">
      <c r="D579" s="120"/>
      <c r="E579" s="120"/>
      <c r="F579" s="120"/>
      <c r="G579" s="120"/>
      <c r="H579" s="120"/>
      <c r="I579" s="120"/>
      <c r="J579" s="120"/>
    </row>
    <row r="580" spans="4:10" ht="12.75">
      <c r="D580" s="120"/>
      <c r="E580" s="120"/>
      <c r="F580" s="120"/>
      <c r="G580" s="120"/>
      <c r="H580" s="120"/>
      <c r="I580" s="120"/>
      <c r="J580" s="120"/>
    </row>
    <row r="581" spans="4:10" ht="12.75">
      <c r="D581" s="120"/>
      <c r="E581" s="120"/>
      <c r="F581" s="120"/>
      <c r="G581" s="120"/>
      <c r="H581" s="120"/>
      <c r="I581" s="120"/>
      <c r="J581" s="120"/>
    </row>
    <row r="582" spans="4:10" ht="12.75">
      <c r="D582" s="120"/>
      <c r="E582" s="120"/>
      <c r="F582" s="120"/>
      <c r="G582" s="120"/>
      <c r="H582" s="120"/>
      <c r="I582" s="120"/>
      <c r="J582" s="120"/>
    </row>
    <row r="583" spans="4:10" ht="12.75">
      <c r="D583" s="120"/>
      <c r="E583" s="120"/>
      <c r="F583" s="120"/>
      <c r="G583" s="120"/>
      <c r="H583" s="120"/>
      <c r="I583" s="120"/>
      <c r="J583" s="120"/>
    </row>
    <row r="584" spans="4:10" ht="12.75">
      <c r="D584" s="120"/>
      <c r="E584" s="120"/>
      <c r="F584" s="120"/>
      <c r="G584" s="120"/>
      <c r="H584" s="120"/>
      <c r="I584" s="120"/>
      <c r="J584" s="120"/>
    </row>
    <row r="585" spans="4:10" ht="12.75">
      <c r="D585" s="120"/>
      <c r="E585" s="120"/>
      <c r="F585" s="120"/>
      <c r="G585" s="120"/>
      <c r="H585" s="120"/>
      <c r="I585" s="120"/>
      <c r="J585" s="120"/>
    </row>
    <row r="586" spans="4:10" ht="12.75">
      <c r="D586" s="120"/>
      <c r="E586" s="120"/>
      <c r="F586" s="120"/>
      <c r="G586" s="120"/>
      <c r="H586" s="120"/>
      <c r="I586" s="120"/>
      <c r="J586" s="120"/>
    </row>
    <row r="587" spans="4:10" ht="12.75">
      <c r="D587" s="120"/>
      <c r="E587" s="120"/>
      <c r="F587" s="120"/>
      <c r="G587" s="120"/>
      <c r="H587" s="120"/>
      <c r="I587" s="120"/>
      <c r="J587" s="120"/>
    </row>
    <row r="588" spans="4:10" ht="12.75">
      <c r="D588" s="120"/>
      <c r="E588" s="120"/>
      <c r="F588" s="120"/>
      <c r="G588" s="120"/>
      <c r="H588" s="120"/>
      <c r="I588" s="120"/>
      <c r="J588" s="120"/>
    </row>
    <row r="589" spans="4:10" ht="12.75">
      <c r="D589" s="120"/>
      <c r="E589" s="120"/>
      <c r="F589" s="120"/>
      <c r="G589" s="120"/>
      <c r="H589" s="120"/>
      <c r="I589" s="120"/>
      <c r="J589" s="120"/>
    </row>
    <row r="590" spans="4:10" ht="12.75">
      <c r="D590" s="120"/>
      <c r="E590" s="120"/>
      <c r="F590" s="120"/>
      <c r="G590" s="120"/>
      <c r="H590" s="120"/>
      <c r="I590" s="120"/>
      <c r="J590" s="120"/>
    </row>
    <row r="591" spans="4:10" ht="12.75">
      <c r="D591" s="120"/>
      <c r="E591" s="120"/>
      <c r="F591" s="120"/>
      <c r="G591" s="120"/>
      <c r="H591" s="120"/>
      <c r="I591" s="120"/>
      <c r="J591" s="120"/>
    </row>
    <row r="592" spans="4:10" ht="12.75">
      <c r="D592" s="120"/>
      <c r="E592" s="120"/>
      <c r="F592" s="120"/>
      <c r="G592" s="120"/>
      <c r="H592" s="120"/>
      <c r="I592" s="120"/>
      <c r="J592" s="120"/>
    </row>
    <row r="593" spans="4:10" ht="12.75">
      <c r="D593" s="120"/>
      <c r="E593" s="120"/>
      <c r="F593" s="120"/>
      <c r="G593" s="120"/>
      <c r="H593" s="120"/>
      <c r="I593" s="120"/>
      <c r="J593" s="120"/>
    </row>
    <row r="594" spans="4:10" ht="12.75">
      <c r="D594" s="120"/>
      <c r="E594" s="120"/>
      <c r="F594" s="120"/>
      <c r="G594" s="120"/>
      <c r="H594" s="120"/>
      <c r="I594" s="120"/>
      <c r="J594" s="120"/>
    </row>
    <row r="595" spans="4:10" ht="12.75">
      <c r="D595" s="120"/>
      <c r="E595" s="120"/>
      <c r="F595" s="120"/>
      <c r="G595" s="120"/>
      <c r="H595" s="120"/>
      <c r="I595" s="120"/>
      <c r="J595" s="120"/>
    </row>
    <row r="596" spans="4:10" ht="12.75">
      <c r="D596" s="120"/>
      <c r="E596" s="120"/>
      <c r="F596" s="120"/>
      <c r="G596" s="120"/>
      <c r="H596" s="120"/>
      <c r="I596" s="120"/>
      <c r="J596" s="120"/>
    </row>
    <row r="597" spans="4:10" ht="12.75">
      <c r="D597" s="120"/>
      <c r="E597" s="120"/>
      <c r="F597" s="120"/>
      <c r="G597" s="120"/>
      <c r="H597" s="120"/>
      <c r="I597" s="120"/>
      <c r="J597" s="120"/>
    </row>
    <row r="598" spans="4:10" ht="12.75">
      <c r="D598" s="120"/>
      <c r="E598" s="120"/>
      <c r="F598" s="120"/>
      <c r="G598" s="120"/>
      <c r="H598" s="120"/>
      <c r="I598" s="120"/>
      <c r="J598" s="120"/>
    </row>
    <row r="599" spans="4:10" ht="12.75">
      <c r="D599" s="120"/>
      <c r="E599" s="120"/>
      <c r="F599" s="120"/>
      <c r="G599" s="120"/>
      <c r="H599" s="120"/>
      <c r="I599" s="120"/>
      <c r="J599" s="120"/>
    </row>
    <row r="600" spans="4:10" ht="12.75">
      <c r="D600" s="120"/>
      <c r="E600" s="120"/>
      <c r="F600" s="120"/>
      <c r="G600" s="120"/>
      <c r="H600" s="120"/>
      <c r="I600" s="120"/>
      <c r="J600" s="120"/>
    </row>
    <row r="601" spans="4:10" ht="12.75">
      <c r="D601" s="120"/>
      <c r="E601" s="120"/>
      <c r="F601" s="120"/>
      <c r="G601" s="120"/>
      <c r="H601" s="120"/>
      <c r="I601" s="120"/>
      <c r="J601" s="120"/>
    </row>
    <row r="602" spans="4:10" ht="12.75">
      <c r="D602" s="120"/>
      <c r="E602" s="120"/>
      <c r="F602" s="120"/>
      <c r="G602" s="120"/>
      <c r="H602" s="120"/>
      <c r="I602" s="120"/>
      <c r="J602" s="120"/>
    </row>
    <row r="603" spans="4:10" ht="12.75">
      <c r="D603" s="120"/>
      <c r="E603" s="120"/>
      <c r="F603" s="120"/>
      <c r="G603" s="120"/>
      <c r="H603" s="120"/>
      <c r="I603" s="120"/>
      <c r="J603" s="120"/>
    </row>
    <row r="604" spans="4:10" ht="12.75">
      <c r="D604" s="120"/>
      <c r="E604" s="120"/>
      <c r="F604" s="120"/>
      <c r="G604" s="120"/>
      <c r="H604" s="120"/>
      <c r="I604" s="120"/>
      <c r="J604" s="120"/>
    </row>
    <row r="605" spans="4:10" ht="12.75">
      <c r="D605" s="120"/>
      <c r="E605" s="120"/>
      <c r="F605" s="120"/>
      <c r="G605" s="120"/>
      <c r="H605" s="120"/>
      <c r="I605" s="120"/>
      <c r="J605" s="120"/>
    </row>
    <row r="606" spans="4:10" ht="12.75">
      <c r="D606" s="120"/>
      <c r="E606" s="120"/>
      <c r="F606" s="120"/>
      <c r="G606" s="120"/>
      <c r="H606" s="120"/>
      <c r="I606" s="120"/>
      <c r="J606" s="120"/>
    </row>
    <row r="607" spans="4:10" ht="12.75">
      <c r="D607" s="120"/>
      <c r="E607" s="120"/>
      <c r="F607" s="120"/>
      <c r="G607" s="120"/>
      <c r="H607" s="120"/>
      <c r="I607" s="120"/>
      <c r="J607" s="120"/>
    </row>
    <row r="608" spans="4:10" ht="12.75">
      <c r="D608" s="120"/>
      <c r="E608" s="120"/>
      <c r="F608" s="120"/>
      <c r="G608" s="120"/>
      <c r="H608" s="120"/>
      <c r="I608" s="120"/>
      <c r="J608" s="120"/>
    </row>
    <row r="609" spans="4:10" ht="12.75">
      <c r="D609" s="120"/>
      <c r="E609" s="120"/>
      <c r="F609" s="120"/>
      <c r="G609" s="120"/>
      <c r="H609" s="120"/>
      <c r="I609" s="120"/>
      <c r="J609" s="120"/>
    </row>
    <row r="610" spans="4:10" ht="12.75">
      <c r="D610" s="120"/>
      <c r="E610" s="120"/>
      <c r="F610" s="120"/>
      <c r="G610" s="120"/>
      <c r="H610" s="120"/>
      <c r="I610" s="120"/>
      <c r="J610" s="120"/>
    </row>
    <row r="611" spans="4:10" ht="12.75">
      <c r="D611" s="120"/>
      <c r="E611" s="120"/>
      <c r="F611" s="120"/>
      <c r="G611" s="120"/>
      <c r="H611" s="120"/>
      <c r="I611" s="120"/>
      <c r="J611" s="120"/>
    </row>
    <row r="612" spans="4:10" ht="12.75">
      <c r="D612" s="120"/>
      <c r="E612" s="120"/>
      <c r="F612" s="120"/>
      <c r="G612" s="120"/>
      <c r="H612" s="120"/>
      <c r="I612" s="120"/>
      <c r="J612" s="120"/>
    </row>
    <row r="613" spans="4:10" ht="12.75">
      <c r="D613" s="120"/>
      <c r="E613" s="120"/>
      <c r="F613" s="120"/>
      <c r="G613" s="120"/>
      <c r="H613" s="120"/>
      <c r="I613" s="120"/>
      <c r="J613" s="120"/>
    </row>
    <row r="614" spans="4:10" ht="12.75">
      <c r="D614" s="120"/>
      <c r="E614" s="120"/>
      <c r="F614" s="120"/>
      <c r="G614" s="120"/>
      <c r="H614" s="120"/>
      <c r="I614" s="120"/>
      <c r="J614" s="120"/>
    </row>
    <row r="615" spans="4:10" ht="12.75">
      <c r="D615" s="120"/>
      <c r="E615" s="120"/>
      <c r="F615" s="120"/>
      <c r="G615" s="120"/>
      <c r="H615" s="120"/>
      <c r="I615" s="120"/>
      <c r="J615" s="120"/>
    </row>
    <row r="616" spans="4:10" ht="12.75">
      <c r="D616" s="120"/>
      <c r="E616" s="120"/>
      <c r="F616" s="120"/>
      <c r="G616" s="120"/>
      <c r="H616" s="120"/>
      <c r="I616" s="120"/>
      <c r="J616" s="120"/>
    </row>
    <row r="617" spans="4:10" ht="12.75">
      <c r="D617" s="120"/>
      <c r="E617" s="120"/>
      <c r="F617" s="120"/>
      <c r="G617" s="120"/>
      <c r="H617" s="120"/>
      <c r="I617" s="120"/>
      <c r="J617" s="120"/>
    </row>
    <row r="618" spans="4:10" ht="12.75">
      <c r="D618" s="120"/>
      <c r="E618" s="120"/>
      <c r="F618" s="120"/>
      <c r="G618" s="120"/>
      <c r="H618" s="120"/>
      <c r="I618" s="120"/>
      <c r="J618" s="120"/>
    </row>
    <row r="619" spans="4:10" ht="12.75">
      <c r="D619" s="120"/>
      <c r="E619" s="120"/>
      <c r="F619" s="120"/>
      <c r="G619" s="120"/>
      <c r="H619" s="120"/>
      <c r="I619" s="120"/>
      <c r="J619" s="120"/>
    </row>
    <row r="620" spans="4:10" ht="12.75">
      <c r="D620" s="120"/>
      <c r="E620" s="120"/>
      <c r="F620" s="120"/>
      <c r="G620" s="120"/>
      <c r="H620" s="120"/>
      <c r="I620" s="120"/>
      <c r="J620" s="120"/>
    </row>
    <row r="621" spans="4:10" ht="12.75">
      <c r="D621" s="120"/>
      <c r="E621" s="120"/>
      <c r="F621" s="120"/>
      <c r="G621" s="120"/>
      <c r="H621" s="120"/>
      <c r="I621" s="120"/>
      <c r="J621" s="120"/>
    </row>
    <row r="622" spans="4:10" ht="12.75">
      <c r="D622" s="120"/>
      <c r="E622" s="120"/>
      <c r="F622" s="120"/>
      <c r="G622" s="120"/>
      <c r="H622" s="120"/>
      <c r="I622" s="120"/>
      <c r="J622" s="120"/>
    </row>
    <row r="623" spans="4:10" ht="12.75">
      <c r="D623" s="120"/>
      <c r="E623" s="120"/>
      <c r="F623" s="120"/>
      <c r="G623" s="120"/>
      <c r="H623" s="120"/>
      <c r="I623" s="120"/>
      <c r="J623" s="120"/>
    </row>
    <row r="624" spans="4:10" ht="12.75">
      <c r="D624" s="120"/>
      <c r="E624" s="120"/>
      <c r="F624" s="120"/>
      <c r="G624" s="120"/>
      <c r="H624" s="120"/>
      <c r="I624" s="120"/>
      <c r="J624" s="120"/>
    </row>
    <row r="625" spans="4:10" ht="12.75">
      <c r="D625" s="120"/>
      <c r="E625" s="120"/>
      <c r="F625" s="120"/>
      <c r="G625" s="120"/>
      <c r="H625" s="120"/>
      <c r="I625" s="120"/>
      <c r="J625" s="120"/>
    </row>
    <row r="626" spans="4:10" ht="12.75">
      <c r="D626" s="120"/>
      <c r="E626" s="120"/>
      <c r="F626" s="120"/>
      <c r="G626" s="120"/>
      <c r="H626" s="120"/>
      <c r="I626" s="120"/>
      <c r="J626" s="120"/>
    </row>
    <row r="627" spans="4:10" ht="12.75">
      <c r="D627" s="120"/>
      <c r="E627" s="120"/>
      <c r="F627" s="120"/>
      <c r="G627" s="120"/>
      <c r="H627" s="120"/>
      <c r="I627" s="120"/>
      <c r="J627" s="120"/>
    </row>
    <row r="628" spans="4:10" ht="12.75">
      <c r="D628" s="120"/>
      <c r="E628" s="120"/>
      <c r="F628" s="120"/>
      <c r="G628" s="120"/>
      <c r="H628" s="120"/>
      <c r="I628" s="120"/>
      <c r="J628" s="120"/>
    </row>
    <row r="629" spans="4:10" ht="12.75">
      <c r="D629" s="120"/>
      <c r="E629" s="120"/>
      <c r="F629" s="120"/>
      <c r="G629" s="120"/>
      <c r="H629" s="120"/>
      <c r="I629" s="120"/>
      <c r="J629" s="120"/>
    </row>
    <row r="630" spans="4:10" ht="12.75">
      <c r="D630" s="120"/>
      <c r="E630" s="120"/>
      <c r="F630" s="120"/>
      <c r="G630" s="120"/>
      <c r="H630" s="120"/>
      <c r="I630" s="120"/>
      <c r="J630" s="120"/>
    </row>
    <row r="631" spans="4:10" ht="12.75">
      <c r="D631" s="120"/>
      <c r="E631" s="120"/>
      <c r="F631" s="120"/>
      <c r="G631" s="120"/>
      <c r="H631" s="120"/>
      <c r="I631" s="120"/>
      <c r="J631" s="120"/>
    </row>
    <row r="632" spans="4:10" ht="12.75">
      <c r="D632" s="120"/>
      <c r="E632" s="120"/>
      <c r="F632" s="120"/>
      <c r="G632" s="120"/>
      <c r="H632" s="120"/>
      <c r="I632" s="120"/>
      <c r="J632" s="120"/>
    </row>
    <row r="633" spans="4:10" ht="12.75">
      <c r="D633" s="120"/>
      <c r="E633" s="120"/>
      <c r="F633" s="120"/>
      <c r="G633" s="120"/>
      <c r="H633" s="120"/>
      <c r="I633" s="120"/>
      <c r="J633" s="120"/>
    </row>
    <row r="634" spans="4:10" ht="12.75">
      <c r="D634" s="120"/>
      <c r="E634" s="120"/>
      <c r="F634" s="120"/>
      <c r="G634" s="120"/>
      <c r="H634" s="120"/>
      <c r="I634" s="120"/>
      <c r="J634" s="120"/>
    </row>
    <row r="635" spans="4:10" ht="12.75">
      <c r="D635" s="120"/>
      <c r="E635" s="120"/>
      <c r="F635" s="120"/>
      <c r="G635" s="120"/>
      <c r="H635" s="120"/>
      <c r="I635" s="120"/>
      <c r="J635" s="120"/>
    </row>
    <row r="636" spans="4:10" ht="12.75">
      <c r="D636" s="120"/>
      <c r="E636" s="120"/>
      <c r="F636" s="120"/>
      <c r="G636" s="120"/>
      <c r="H636" s="120"/>
      <c r="I636" s="120"/>
      <c r="J636" s="120"/>
    </row>
    <row r="637" spans="4:10" ht="12.75">
      <c r="D637" s="120"/>
      <c r="E637" s="120"/>
      <c r="F637" s="120"/>
      <c r="G637" s="120"/>
      <c r="H637" s="120"/>
      <c r="I637" s="120"/>
      <c r="J637" s="120"/>
    </row>
    <row r="638" spans="4:10" ht="12.75">
      <c r="D638" s="120"/>
      <c r="E638" s="120"/>
      <c r="F638" s="120"/>
      <c r="G638" s="120"/>
      <c r="H638" s="120"/>
      <c r="I638" s="120"/>
      <c r="J638" s="120"/>
    </row>
    <row r="639" spans="4:10" ht="12.75">
      <c r="D639" s="120"/>
      <c r="E639" s="120"/>
      <c r="F639" s="120"/>
      <c r="G639" s="120"/>
      <c r="H639" s="120"/>
      <c r="I639" s="120"/>
      <c r="J639" s="120"/>
    </row>
    <row r="640" spans="4:10" ht="12.75">
      <c r="D640" s="120"/>
      <c r="E640" s="120"/>
      <c r="F640" s="120"/>
      <c r="G640" s="120"/>
      <c r="H640" s="120"/>
      <c r="I640" s="120"/>
      <c r="J640" s="120"/>
    </row>
    <row r="641" spans="4:10" ht="12.75">
      <c r="D641" s="120"/>
      <c r="E641" s="120"/>
      <c r="F641" s="120"/>
      <c r="G641" s="120"/>
      <c r="H641" s="120"/>
      <c r="I641" s="120"/>
      <c r="J641" s="120"/>
    </row>
    <row r="642" spans="4:10" ht="12.75">
      <c r="D642" s="120"/>
      <c r="E642" s="120"/>
      <c r="F642" s="120"/>
      <c r="G642" s="120"/>
      <c r="H642" s="120"/>
      <c r="I642" s="120"/>
      <c r="J642" s="120"/>
    </row>
    <row r="643" spans="4:10" ht="12.75">
      <c r="D643" s="120"/>
      <c r="E643" s="120"/>
      <c r="F643" s="120"/>
      <c r="G643" s="120"/>
      <c r="H643" s="120"/>
      <c r="I643" s="120"/>
      <c r="J643" s="120"/>
    </row>
    <row r="644" spans="4:10" ht="12.75">
      <c r="D644" s="120"/>
      <c r="E644" s="120"/>
      <c r="F644" s="120"/>
      <c r="G644" s="120"/>
      <c r="H644" s="120"/>
      <c r="I644" s="120"/>
      <c r="J644" s="120"/>
    </row>
    <row r="645" spans="4:10" ht="12.75">
      <c r="D645" s="120"/>
      <c r="E645" s="120"/>
      <c r="F645" s="120"/>
      <c r="G645" s="120"/>
      <c r="H645" s="120"/>
      <c r="I645" s="120"/>
      <c r="J645" s="120"/>
    </row>
    <row r="646" spans="4:10" ht="12.75">
      <c r="D646" s="120"/>
      <c r="E646" s="120"/>
      <c r="F646" s="120"/>
      <c r="G646" s="120"/>
      <c r="H646" s="120"/>
      <c r="I646" s="120"/>
      <c r="J646" s="120"/>
    </row>
    <row r="647" spans="4:10" ht="12.75">
      <c r="D647" s="120"/>
      <c r="E647" s="120"/>
      <c r="F647" s="120"/>
      <c r="G647" s="120"/>
      <c r="H647" s="120"/>
      <c r="I647" s="120"/>
      <c r="J647" s="120"/>
    </row>
    <row r="648" spans="4:10" ht="12.75">
      <c r="D648" s="120"/>
      <c r="E648" s="120"/>
      <c r="F648" s="120"/>
      <c r="G648" s="120"/>
      <c r="H648" s="120"/>
      <c r="I648" s="120"/>
      <c r="J648" s="120"/>
    </row>
    <row r="649" spans="4:10" ht="12.75">
      <c r="D649" s="120"/>
      <c r="E649" s="120"/>
      <c r="F649" s="120"/>
      <c r="G649" s="120"/>
      <c r="H649" s="120"/>
      <c r="I649" s="120"/>
      <c r="J649" s="120"/>
    </row>
    <row r="650" spans="4:10" ht="12.75">
      <c r="D650" s="120"/>
      <c r="E650" s="120"/>
      <c r="F650" s="120"/>
      <c r="G650" s="120"/>
      <c r="H650" s="120"/>
      <c r="I650" s="120"/>
      <c r="J650" s="120"/>
    </row>
    <row r="651" spans="4:10" ht="12.75">
      <c r="D651" s="120"/>
      <c r="E651" s="120"/>
      <c r="F651" s="120"/>
      <c r="G651" s="120"/>
      <c r="H651" s="120"/>
      <c r="I651" s="120"/>
      <c r="J651" s="120"/>
    </row>
    <row r="652" spans="4:10" ht="12.75">
      <c r="D652" s="120"/>
      <c r="E652" s="120"/>
      <c r="F652" s="120"/>
      <c r="G652" s="120"/>
      <c r="H652" s="120"/>
      <c r="I652" s="120"/>
      <c r="J652" s="120"/>
    </row>
    <row r="653" spans="4:10" ht="12.75">
      <c r="D653" s="120"/>
      <c r="E653" s="120"/>
      <c r="F653" s="120"/>
      <c r="G653" s="120"/>
      <c r="H653" s="120"/>
      <c r="I653" s="120"/>
      <c r="J653" s="120"/>
    </row>
    <row r="654" spans="4:10" ht="12.75">
      <c r="D654" s="120"/>
      <c r="E654" s="120"/>
      <c r="F654" s="120"/>
      <c r="G654" s="120"/>
      <c r="H654" s="120"/>
      <c r="I654" s="120"/>
      <c r="J654" s="120"/>
    </row>
    <row r="655" spans="4:10" ht="12.75">
      <c r="D655" s="120"/>
      <c r="E655" s="120"/>
      <c r="F655" s="120"/>
      <c r="G655" s="120"/>
      <c r="H655" s="120"/>
      <c r="I655" s="120"/>
      <c r="J655" s="120"/>
    </row>
    <row r="656" spans="4:10" ht="12.75">
      <c r="D656" s="120"/>
      <c r="E656" s="120"/>
      <c r="F656" s="120"/>
      <c r="G656" s="120"/>
      <c r="H656" s="120"/>
      <c r="I656" s="120"/>
      <c r="J656" s="120"/>
    </row>
    <row r="657" spans="4:10" ht="12.75">
      <c r="D657" s="120"/>
      <c r="E657" s="120"/>
      <c r="F657" s="120"/>
      <c r="G657" s="120"/>
      <c r="H657" s="120"/>
      <c r="I657" s="120"/>
      <c r="J657" s="120"/>
    </row>
    <row r="658" spans="4:10" ht="12.75">
      <c r="D658" s="120"/>
      <c r="E658" s="120"/>
      <c r="F658" s="120"/>
      <c r="G658" s="120"/>
      <c r="H658" s="120"/>
      <c r="I658" s="120"/>
      <c r="J658" s="120"/>
    </row>
    <row r="659" spans="4:10" ht="12.75">
      <c r="D659" s="120"/>
      <c r="E659" s="120"/>
      <c r="F659" s="120"/>
      <c r="G659" s="120"/>
      <c r="H659" s="120"/>
      <c r="I659" s="120"/>
      <c r="J659" s="120"/>
    </row>
    <row r="660" spans="4:10" ht="12.75">
      <c r="D660" s="120"/>
      <c r="E660" s="120"/>
      <c r="F660" s="120"/>
      <c r="G660" s="120"/>
      <c r="H660" s="120"/>
      <c r="I660" s="120"/>
      <c r="J660" s="120"/>
    </row>
    <row r="661" spans="4:10" ht="12.75">
      <c r="D661" s="120"/>
      <c r="E661" s="120"/>
      <c r="F661" s="120"/>
      <c r="G661" s="120"/>
      <c r="H661" s="120"/>
      <c r="I661" s="120"/>
      <c r="J661" s="120"/>
    </row>
    <row r="662" spans="4:10" ht="12.75">
      <c r="D662" s="120"/>
      <c r="E662" s="120"/>
      <c r="F662" s="120"/>
      <c r="G662" s="120"/>
      <c r="H662" s="120"/>
      <c r="I662" s="120"/>
      <c r="J662" s="120"/>
    </row>
    <row r="663" spans="4:10" ht="12.75">
      <c r="D663" s="120"/>
      <c r="E663" s="120"/>
      <c r="F663" s="120"/>
      <c r="G663" s="120"/>
      <c r="H663" s="120"/>
      <c r="I663" s="120"/>
      <c r="J663" s="120"/>
    </row>
    <row r="664" spans="4:10" ht="12.75">
      <c r="D664" s="120"/>
      <c r="E664" s="120"/>
      <c r="F664" s="120"/>
      <c r="G664" s="120"/>
      <c r="H664" s="120"/>
      <c r="I664" s="120"/>
      <c r="J664" s="120"/>
    </row>
    <row r="665" spans="4:10" ht="12.75">
      <c r="D665" s="120"/>
      <c r="E665" s="120"/>
      <c r="F665" s="120"/>
      <c r="G665" s="120"/>
      <c r="H665" s="120"/>
      <c r="I665" s="120"/>
      <c r="J665" s="120"/>
    </row>
    <row r="666" spans="4:10" ht="12.75">
      <c r="D666" s="120"/>
      <c r="E666" s="120"/>
      <c r="F666" s="120"/>
      <c r="G666" s="120"/>
      <c r="H666" s="120"/>
      <c r="I666" s="120"/>
      <c r="J666" s="120"/>
    </row>
    <row r="667" spans="4:10" ht="12.75">
      <c r="D667" s="120"/>
      <c r="E667" s="120"/>
      <c r="F667" s="120"/>
      <c r="G667" s="120"/>
      <c r="H667" s="120"/>
      <c r="I667" s="120"/>
      <c r="J667" s="120"/>
    </row>
    <row r="668" spans="4:10" ht="12.75">
      <c r="D668" s="120"/>
      <c r="E668" s="120"/>
      <c r="F668" s="120"/>
      <c r="G668" s="120"/>
      <c r="H668" s="120"/>
      <c r="I668" s="120"/>
      <c r="J668" s="120"/>
    </row>
    <row r="669" spans="4:10" ht="12.75">
      <c r="D669" s="120"/>
      <c r="E669" s="120"/>
      <c r="F669" s="120"/>
      <c r="G669" s="120"/>
      <c r="H669" s="120"/>
      <c r="I669" s="120"/>
      <c r="J669" s="120"/>
    </row>
    <row r="670" spans="4:10" ht="12.75">
      <c r="D670" s="120"/>
      <c r="E670" s="120"/>
      <c r="F670" s="120"/>
      <c r="G670" s="120"/>
      <c r="H670" s="120"/>
      <c r="I670" s="120"/>
      <c r="J670" s="120"/>
    </row>
    <row r="671" spans="4:10" ht="12.75">
      <c r="D671" s="120"/>
      <c r="E671" s="120"/>
      <c r="F671" s="120"/>
      <c r="G671" s="120"/>
      <c r="H671" s="120"/>
      <c r="I671" s="120"/>
      <c r="J671" s="120"/>
    </row>
    <row r="672" spans="4:10" ht="12.75">
      <c r="D672" s="120"/>
      <c r="E672" s="120"/>
      <c r="F672" s="120"/>
      <c r="G672" s="120"/>
      <c r="H672" s="120"/>
      <c r="I672" s="120"/>
      <c r="J672" s="120"/>
    </row>
    <row r="673" spans="4:10" ht="12.75">
      <c r="D673" s="120"/>
      <c r="E673" s="120"/>
      <c r="F673" s="120"/>
      <c r="G673" s="120"/>
      <c r="H673" s="120"/>
      <c r="I673" s="120"/>
      <c r="J673" s="120"/>
    </row>
    <row r="674" spans="4:10" ht="12.75">
      <c r="D674" s="120"/>
      <c r="E674" s="120"/>
      <c r="F674" s="120"/>
      <c r="G674" s="120"/>
      <c r="H674" s="120"/>
      <c r="I674" s="120"/>
      <c r="J674" s="120"/>
    </row>
    <row r="675" spans="4:10" ht="12.75">
      <c r="D675" s="120"/>
      <c r="E675" s="120"/>
      <c r="F675" s="120"/>
      <c r="G675" s="120"/>
      <c r="H675" s="120"/>
      <c r="I675" s="120"/>
      <c r="J675" s="120"/>
    </row>
    <row r="676" spans="4:10" ht="12.75">
      <c r="D676" s="120"/>
      <c r="E676" s="120"/>
      <c r="F676" s="120"/>
      <c r="G676" s="120"/>
      <c r="H676" s="120"/>
      <c r="I676" s="120"/>
      <c r="J676" s="120"/>
    </row>
    <row r="677" spans="4:10" ht="12.75">
      <c r="D677" s="120"/>
      <c r="E677" s="120"/>
      <c r="F677" s="120"/>
      <c r="G677" s="120"/>
      <c r="H677" s="120"/>
      <c r="I677" s="120"/>
      <c r="J677" s="120"/>
    </row>
    <row r="678" spans="4:10" ht="12.75">
      <c r="D678" s="120"/>
      <c r="E678" s="120"/>
      <c r="F678" s="120"/>
      <c r="G678" s="120"/>
      <c r="H678" s="120"/>
      <c r="I678" s="120"/>
      <c r="J678" s="120"/>
    </row>
    <row r="679" spans="4:10" ht="12.75">
      <c r="D679" s="120"/>
      <c r="E679" s="120"/>
      <c r="F679" s="120"/>
      <c r="G679" s="120"/>
      <c r="H679" s="120"/>
      <c r="I679" s="120"/>
      <c r="J679" s="120"/>
    </row>
    <row r="680" spans="4:10" ht="12.75">
      <c r="D680" s="120"/>
      <c r="E680" s="120"/>
      <c r="F680" s="120"/>
      <c r="G680" s="120"/>
      <c r="H680" s="120"/>
      <c r="I680" s="120"/>
      <c r="J680" s="120"/>
    </row>
    <row r="681" spans="4:10" ht="12.75">
      <c r="D681" s="120"/>
      <c r="E681" s="120"/>
      <c r="F681" s="120"/>
      <c r="G681" s="120"/>
      <c r="H681" s="120"/>
      <c r="I681" s="120"/>
      <c r="J681" s="120"/>
    </row>
    <row r="682" spans="4:10" ht="12.75">
      <c r="D682" s="120"/>
      <c r="E682" s="120"/>
      <c r="F682" s="120"/>
      <c r="G682" s="120"/>
      <c r="H682" s="120"/>
      <c r="I682" s="120"/>
      <c r="J682" s="120"/>
    </row>
    <row r="683" spans="4:10" ht="12.75">
      <c r="D683" s="120"/>
      <c r="E683" s="120"/>
      <c r="F683" s="120"/>
      <c r="G683" s="120"/>
      <c r="H683" s="120"/>
      <c r="I683" s="120"/>
      <c r="J683" s="120"/>
    </row>
    <row r="684" spans="4:10" ht="12.75">
      <c r="D684" s="120"/>
      <c r="E684" s="120"/>
      <c r="F684" s="120"/>
      <c r="G684" s="120"/>
      <c r="H684" s="120"/>
      <c r="I684" s="120"/>
      <c r="J684" s="120"/>
    </row>
    <row r="685" spans="4:10" ht="12.75">
      <c r="D685" s="120"/>
      <c r="E685" s="120"/>
      <c r="F685" s="120"/>
      <c r="G685" s="120"/>
      <c r="H685" s="120"/>
      <c r="I685" s="120"/>
      <c r="J685" s="120"/>
    </row>
    <row r="686" spans="4:10" ht="12.75">
      <c r="D686" s="120"/>
      <c r="E686" s="120"/>
      <c r="F686" s="120"/>
      <c r="G686" s="120"/>
      <c r="H686" s="120"/>
      <c r="I686" s="120"/>
      <c r="J686" s="120"/>
    </row>
    <row r="687" spans="4:10" ht="12.75">
      <c r="D687" s="120"/>
      <c r="E687" s="120"/>
      <c r="F687" s="120"/>
      <c r="G687" s="120"/>
      <c r="H687" s="120"/>
      <c r="I687" s="120"/>
      <c r="J687" s="120"/>
    </row>
    <row r="688" spans="4:10" ht="12.75">
      <c r="D688" s="120"/>
      <c r="E688" s="120"/>
      <c r="F688" s="120"/>
      <c r="G688" s="120"/>
      <c r="H688" s="120"/>
      <c r="I688" s="120"/>
      <c r="J688" s="120"/>
    </row>
    <row r="689" spans="4:10" ht="12.75">
      <c r="D689" s="120"/>
      <c r="E689" s="120"/>
      <c r="F689" s="120"/>
      <c r="G689" s="120"/>
      <c r="H689" s="120"/>
      <c r="I689" s="120"/>
      <c r="J689" s="120"/>
    </row>
    <row r="690" spans="4:10" ht="12.75">
      <c r="D690" s="120"/>
      <c r="E690" s="120"/>
      <c r="F690" s="120"/>
      <c r="G690" s="120"/>
      <c r="H690" s="120"/>
      <c r="I690" s="120"/>
      <c r="J690" s="120"/>
    </row>
    <row r="691" spans="4:10" ht="12.75">
      <c r="D691" s="120"/>
      <c r="E691" s="120"/>
      <c r="F691" s="120"/>
      <c r="G691" s="120"/>
      <c r="H691" s="120"/>
      <c r="I691" s="120"/>
      <c r="J691" s="120"/>
    </row>
    <row r="692" spans="4:10" ht="12.75">
      <c r="D692" s="120"/>
      <c r="E692" s="120"/>
      <c r="F692" s="120"/>
      <c r="G692" s="120"/>
      <c r="H692" s="120"/>
      <c r="I692" s="120"/>
      <c r="J692" s="120"/>
    </row>
    <row r="693" spans="4:10" ht="12.75">
      <c r="D693" s="120"/>
      <c r="E693" s="120"/>
      <c r="F693" s="120"/>
      <c r="G693" s="120"/>
      <c r="H693" s="120"/>
      <c r="I693" s="120"/>
      <c r="J693" s="120"/>
    </row>
    <row r="694" spans="4:10" ht="12.75">
      <c r="D694" s="120"/>
      <c r="E694" s="120"/>
      <c r="F694" s="120"/>
      <c r="G694" s="120"/>
      <c r="H694" s="120"/>
      <c r="I694" s="120"/>
      <c r="J694" s="120"/>
    </row>
    <row r="695" spans="4:10" ht="12.75">
      <c r="D695" s="120"/>
      <c r="E695" s="120"/>
      <c r="F695" s="120"/>
      <c r="G695" s="120"/>
      <c r="H695" s="120"/>
      <c r="I695" s="120"/>
      <c r="J695" s="120"/>
    </row>
    <row r="696" spans="4:10" ht="12.75">
      <c r="D696" s="120"/>
      <c r="E696" s="120"/>
      <c r="F696" s="120"/>
      <c r="G696" s="120"/>
      <c r="H696" s="120"/>
      <c r="I696" s="120"/>
      <c r="J696" s="120"/>
    </row>
    <row r="697" spans="4:10" ht="12.75">
      <c r="D697" s="120"/>
      <c r="E697" s="120"/>
      <c r="F697" s="120"/>
      <c r="G697" s="120"/>
      <c r="H697" s="120"/>
      <c r="I697" s="120"/>
      <c r="J697" s="120"/>
    </row>
    <row r="698" spans="4:10" ht="12.75">
      <c r="D698" s="120"/>
      <c r="E698" s="120"/>
      <c r="F698" s="120"/>
      <c r="G698" s="120"/>
      <c r="H698" s="120"/>
      <c r="I698" s="120"/>
      <c r="J698" s="120"/>
    </row>
    <row r="699" spans="4:10" ht="12.75">
      <c r="D699" s="120"/>
      <c r="E699" s="120"/>
      <c r="F699" s="120"/>
      <c r="G699" s="120"/>
      <c r="H699" s="120"/>
      <c r="I699" s="120"/>
      <c r="J699" s="120"/>
    </row>
    <row r="700" spans="4:10" ht="12.75">
      <c r="D700" s="120"/>
      <c r="E700" s="120"/>
      <c r="F700" s="120"/>
      <c r="G700" s="120"/>
      <c r="H700" s="120"/>
      <c r="I700" s="120"/>
      <c r="J700" s="120"/>
    </row>
    <row r="701" spans="4:10" ht="12.75">
      <c r="D701" s="120"/>
      <c r="E701" s="120"/>
      <c r="F701" s="120"/>
      <c r="G701" s="120"/>
      <c r="H701" s="120"/>
      <c r="I701" s="120"/>
      <c r="J701" s="120"/>
    </row>
    <row r="702" spans="4:10" ht="12.75">
      <c r="D702" s="120"/>
      <c r="E702" s="120"/>
      <c r="F702" s="120"/>
      <c r="G702" s="120"/>
      <c r="H702" s="120"/>
      <c r="I702" s="120"/>
      <c r="J702" s="120"/>
    </row>
    <row r="703" spans="4:10" ht="12.75">
      <c r="D703" s="120"/>
      <c r="E703" s="120"/>
      <c r="F703" s="120"/>
      <c r="G703" s="120"/>
      <c r="H703" s="120"/>
      <c r="I703" s="120"/>
      <c r="J703" s="120"/>
    </row>
    <row r="704" spans="4:10" ht="12.75">
      <c r="D704" s="120"/>
      <c r="E704" s="120"/>
      <c r="F704" s="120"/>
      <c r="G704" s="120"/>
      <c r="H704" s="120"/>
      <c r="I704" s="120"/>
      <c r="J704" s="120"/>
    </row>
    <row r="705" spans="4:10" ht="12.75">
      <c r="D705" s="120"/>
      <c r="E705" s="120"/>
      <c r="F705" s="120"/>
      <c r="G705" s="120"/>
      <c r="H705" s="120"/>
      <c r="I705" s="120"/>
      <c r="J705" s="120"/>
    </row>
    <row r="706" spans="4:10" ht="12.75">
      <c r="D706" s="120"/>
      <c r="E706" s="120"/>
      <c r="F706" s="120"/>
      <c r="G706" s="120"/>
      <c r="H706" s="120"/>
      <c r="I706" s="120"/>
      <c r="J706" s="120"/>
    </row>
    <row r="707" spans="4:10" ht="12.75">
      <c r="D707" s="120"/>
      <c r="E707" s="120"/>
      <c r="F707" s="120"/>
      <c r="G707" s="120"/>
      <c r="H707" s="120"/>
      <c r="I707" s="120"/>
      <c r="J707" s="120"/>
    </row>
    <row r="708" spans="4:10" ht="12.75">
      <c r="D708" s="120"/>
      <c r="E708" s="120"/>
      <c r="F708" s="120"/>
      <c r="G708" s="120"/>
      <c r="H708" s="120"/>
      <c r="I708" s="120"/>
      <c r="J708" s="120"/>
    </row>
    <row r="709" spans="4:10" ht="12.75">
      <c r="D709" s="120"/>
      <c r="E709" s="120"/>
      <c r="F709" s="120"/>
      <c r="G709" s="120"/>
      <c r="H709" s="120"/>
      <c r="I709" s="120"/>
      <c r="J709" s="120"/>
    </row>
    <row r="710" spans="4:10" ht="12.75">
      <c r="D710" s="120"/>
      <c r="E710" s="120"/>
      <c r="F710" s="120"/>
      <c r="G710" s="120"/>
      <c r="H710" s="120"/>
      <c r="I710" s="120"/>
      <c r="J710" s="120"/>
    </row>
    <row r="711" spans="4:10" ht="12.75">
      <c r="D711" s="120"/>
      <c r="E711" s="120"/>
      <c r="F711" s="120"/>
      <c r="G711" s="120"/>
      <c r="H711" s="120"/>
      <c r="I711" s="120"/>
      <c r="J711" s="120"/>
    </row>
    <row r="712" spans="4:10" ht="12.75">
      <c r="D712" s="120"/>
      <c r="E712" s="120"/>
      <c r="F712" s="120"/>
      <c r="G712" s="120"/>
      <c r="H712" s="120"/>
      <c r="I712" s="120"/>
      <c r="J712" s="120"/>
    </row>
    <row r="713" spans="4:10" ht="12.75">
      <c r="D713" s="120"/>
      <c r="E713" s="120"/>
      <c r="F713" s="120"/>
      <c r="G713" s="120"/>
      <c r="H713" s="120"/>
      <c r="I713" s="120"/>
      <c r="J713" s="120"/>
    </row>
    <row r="714" spans="4:10" ht="12.75">
      <c r="D714" s="120"/>
      <c r="E714" s="120"/>
      <c r="F714" s="120"/>
      <c r="G714" s="120"/>
      <c r="H714" s="120"/>
      <c r="I714" s="120"/>
      <c r="J714" s="120"/>
    </row>
    <row r="715" spans="4:10" ht="12.75">
      <c r="D715" s="120"/>
      <c r="E715" s="120"/>
      <c r="F715" s="120"/>
      <c r="G715" s="120"/>
      <c r="H715" s="120"/>
      <c r="I715" s="120"/>
      <c r="J715" s="120"/>
    </row>
    <row r="716" spans="4:10" ht="12.75">
      <c r="D716" s="120"/>
      <c r="E716" s="120"/>
      <c r="F716" s="120"/>
      <c r="G716" s="120"/>
      <c r="H716" s="120"/>
      <c r="I716" s="120"/>
      <c r="J716" s="120"/>
    </row>
    <row r="717" spans="4:10" ht="12.75">
      <c r="D717" s="120"/>
      <c r="E717" s="120"/>
      <c r="F717" s="120"/>
      <c r="G717" s="120"/>
      <c r="H717" s="120"/>
      <c r="I717" s="120"/>
      <c r="J717" s="120"/>
    </row>
    <row r="718" spans="4:10" ht="12.75">
      <c r="D718" s="120"/>
      <c r="E718" s="120"/>
      <c r="F718" s="120"/>
      <c r="G718" s="120"/>
      <c r="H718" s="120"/>
      <c r="I718" s="120"/>
      <c r="J718" s="120"/>
    </row>
    <row r="719" spans="4:10" ht="12.75">
      <c r="D719" s="120"/>
      <c r="E719" s="120"/>
      <c r="F719" s="120"/>
      <c r="G719" s="120"/>
      <c r="H719" s="120"/>
      <c r="I719" s="120"/>
      <c r="J719" s="120"/>
    </row>
    <row r="720" spans="4:10" ht="12.75">
      <c r="D720" s="120"/>
      <c r="E720" s="120"/>
      <c r="F720" s="120"/>
      <c r="G720" s="120"/>
      <c r="H720" s="120"/>
      <c r="I720" s="120"/>
      <c r="J720" s="120"/>
    </row>
    <row r="721" spans="4:10" ht="12.75">
      <c r="D721" s="120"/>
      <c r="E721" s="120"/>
      <c r="F721" s="120"/>
      <c r="G721" s="120"/>
      <c r="H721" s="120"/>
      <c r="I721" s="120"/>
      <c r="J721" s="120"/>
    </row>
    <row r="722" spans="4:10" ht="12.75">
      <c r="D722" s="120"/>
      <c r="E722" s="120"/>
      <c r="F722" s="120"/>
      <c r="G722" s="120"/>
      <c r="H722" s="120"/>
      <c r="I722" s="120"/>
      <c r="J722" s="120"/>
    </row>
    <row r="723" spans="4:10" ht="12.75">
      <c r="D723" s="120"/>
      <c r="E723" s="120"/>
      <c r="F723" s="120"/>
      <c r="G723" s="120"/>
      <c r="H723" s="120"/>
      <c r="I723" s="120"/>
      <c r="J723" s="120"/>
    </row>
    <row r="724" spans="4:10" ht="12.75">
      <c r="D724" s="120"/>
      <c r="E724" s="120"/>
      <c r="F724" s="120"/>
      <c r="G724" s="120"/>
      <c r="H724" s="120"/>
      <c r="I724" s="120"/>
      <c r="J724" s="120"/>
    </row>
    <row r="725" spans="4:10" ht="12.75">
      <c r="D725" s="120"/>
      <c r="E725" s="120"/>
      <c r="F725" s="120"/>
      <c r="G725" s="120"/>
      <c r="H725" s="120"/>
      <c r="I725" s="120"/>
      <c r="J725" s="120"/>
    </row>
    <row r="726" spans="4:10" ht="12.75">
      <c r="D726" s="120"/>
      <c r="E726" s="120"/>
      <c r="F726" s="120"/>
      <c r="G726" s="120"/>
      <c r="H726" s="120"/>
      <c r="I726" s="120"/>
      <c r="J726" s="120"/>
    </row>
    <row r="727" spans="4:10" ht="12.75">
      <c r="D727" s="120"/>
      <c r="E727" s="120"/>
      <c r="F727" s="120"/>
      <c r="G727" s="120"/>
      <c r="H727" s="120"/>
      <c r="I727" s="120"/>
      <c r="J727" s="120"/>
    </row>
    <row r="728" spans="4:10" ht="12.75">
      <c r="D728" s="120"/>
      <c r="E728" s="120"/>
      <c r="F728" s="120"/>
      <c r="G728" s="120"/>
      <c r="H728" s="120"/>
      <c r="I728" s="120"/>
      <c r="J728" s="120"/>
    </row>
    <row r="729" spans="4:10" ht="12.75">
      <c r="D729" s="120"/>
      <c r="E729" s="120"/>
      <c r="F729" s="120"/>
      <c r="G729" s="120"/>
      <c r="H729" s="120"/>
      <c r="I729" s="120"/>
      <c r="J729" s="120"/>
    </row>
    <row r="730" spans="4:10" ht="12.75">
      <c r="D730" s="120"/>
      <c r="E730" s="120"/>
      <c r="F730" s="120"/>
      <c r="G730" s="120"/>
      <c r="H730" s="120"/>
      <c r="I730" s="120"/>
      <c r="J730" s="120"/>
    </row>
    <row r="731" spans="4:10" ht="12.75">
      <c r="D731" s="120"/>
      <c r="E731" s="120"/>
      <c r="F731" s="120"/>
      <c r="G731" s="120"/>
      <c r="H731" s="120"/>
      <c r="I731" s="120"/>
      <c r="J731" s="120"/>
    </row>
    <row r="732" spans="4:10" ht="12.75">
      <c r="D732" s="120"/>
      <c r="E732" s="120"/>
      <c r="F732" s="120"/>
      <c r="G732" s="120"/>
      <c r="H732" s="120"/>
      <c r="I732" s="120"/>
      <c r="J732" s="120"/>
    </row>
    <row r="733" spans="4:10" ht="12.75">
      <c r="D733" s="120"/>
      <c r="E733" s="120"/>
      <c r="F733" s="120"/>
      <c r="G733" s="120"/>
      <c r="H733" s="120"/>
      <c r="I733" s="120"/>
      <c r="J733" s="120"/>
    </row>
    <row r="734" spans="4:10" ht="12.75">
      <c r="D734" s="120"/>
      <c r="E734" s="120"/>
      <c r="F734" s="120"/>
      <c r="G734" s="120"/>
      <c r="H734" s="120"/>
      <c r="I734" s="120"/>
      <c r="J734" s="120"/>
    </row>
    <row r="735" spans="4:10" ht="12.75">
      <c r="D735" s="120"/>
      <c r="E735" s="120"/>
      <c r="F735" s="120"/>
      <c r="G735" s="120"/>
      <c r="H735" s="120"/>
      <c r="I735" s="120"/>
      <c r="J735" s="120"/>
    </row>
    <row r="736" spans="4:10" ht="12.75">
      <c r="D736" s="120"/>
      <c r="E736" s="120"/>
      <c r="F736" s="120"/>
      <c r="G736" s="120"/>
      <c r="H736" s="120"/>
      <c r="I736" s="120"/>
      <c r="J736" s="120"/>
    </row>
    <row r="737" spans="4:10" ht="12.75">
      <c r="D737" s="120"/>
      <c r="E737" s="120"/>
      <c r="F737" s="120"/>
      <c r="G737" s="120"/>
      <c r="H737" s="120"/>
      <c r="I737" s="120"/>
      <c r="J737" s="120"/>
    </row>
    <row r="738" spans="4:10" ht="12.75">
      <c r="D738" s="120"/>
      <c r="E738" s="120"/>
      <c r="F738" s="120"/>
      <c r="G738" s="120"/>
      <c r="H738" s="120"/>
      <c r="I738" s="120"/>
      <c r="J738" s="120"/>
    </row>
    <row r="739" spans="4:10" ht="12.75">
      <c r="D739" s="120"/>
      <c r="E739" s="120"/>
      <c r="F739" s="120"/>
      <c r="G739" s="120"/>
      <c r="H739" s="120"/>
      <c r="I739" s="120"/>
      <c r="J739" s="120"/>
    </row>
    <row r="740" spans="4:10" ht="12.75">
      <c r="D740" s="120"/>
      <c r="E740" s="120"/>
      <c r="F740" s="120"/>
      <c r="G740" s="120"/>
      <c r="H740" s="120"/>
      <c r="I740" s="120"/>
      <c r="J740" s="120"/>
    </row>
    <row r="741" spans="4:10" ht="12.75">
      <c r="D741" s="120"/>
      <c r="E741" s="120"/>
      <c r="F741" s="120"/>
      <c r="G741" s="120"/>
      <c r="H741" s="120"/>
      <c r="I741" s="120"/>
      <c r="J741" s="120"/>
    </row>
    <row r="742" spans="4:10" ht="12.75">
      <c r="D742" s="120"/>
      <c r="E742" s="120"/>
      <c r="F742" s="120"/>
      <c r="G742" s="120"/>
      <c r="H742" s="120"/>
      <c r="I742" s="120"/>
      <c r="J742" s="120"/>
    </row>
    <row r="743" spans="4:10" ht="12.75">
      <c r="D743" s="120"/>
      <c r="E743" s="120"/>
      <c r="F743" s="120"/>
      <c r="G743" s="120"/>
      <c r="H743" s="120"/>
      <c r="I743" s="120"/>
      <c r="J743" s="120"/>
    </row>
    <row r="744" spans="4:10" ht="12.75">
      <c r="D744" s="120"/>
      <c r="E744" s="120"/>
      <c r="F744" s="120"/>
      <c r="G744" s="120"/>
      <c r="H744" s="120"/>
      <c r="I744" s="120"/>
      <c r="J744" s="120"/>
    </row>
    <row r="745" spans="4:10" ht="12.75">
      <c r="D745" s="120"/>
      <c r="E745" s="120"/>
      <c r="F745" s="120"/>
      <c r="G745" s="120"/>
      <c r="H745" s="120"/>
      <c r="I745" s="120"/>
      <c r="J745" s="120"/>
    </row>
    <row r="746" spans="4:10" ht="12.75">
      <c r="D746" s="120"/>
      <c r="E746" s="120"/>
      <c r="F746" s="120"/>
      <c r="G746" s="120"/>
      <c r="H746" s="120"/>
      <c r="I746" s="120"/>
      <c r="J746" s="120"/>
    </row>
    <row r="747" spans="4:10" ht="12.75">
      <c r="D747" s="120"/>
      <c r="E747" s="120"/>
      <c r="F747" s="120"/>
      <c r="G747" s="120"/>
      <c r="H747" s="120"/>
      <c r="I747" s="120"/>
      <c r="J747" s="120"/>
    </row>
    <row r="748" spans="4:10" ht="12.75">
      <c r="D748" s="120"/>
      <c r="E748" s="120"/>
      <c r="F748" s="120"/>
      <c r="G748" s="120"/>
      <c r="H748" s="120"/>
      <c r="I748" s="120"/>
      <c r="J748" s="120"/>
    </row>
    <row r="749" spans="4:10" ht="12.75">
      <c r="D749" s="120"/>
      <c r="E749" s="120"/>
      <c r="F749" s="120"/>
      <c r="G749" s="120"/>
      <c r="H749" s="120"/>
      <c r="I749" s="120"/>
      <c r="J749" s="120"/>
    </row>
    <row r="750" spans="4:10" ht="12.75">
      <c r="D750" s="120"/>
      <c r="E750" s="120"/>
      <c r="F750" s="120"/>
      <c r="G750" s="120"/>
      <c r="H750" s="120"/>
      <c r="I750" s="120"/>
      <c r="J750" s="120"/>
    </row>
    <row r="751" spans="4:10" ht="12.75">
      <c r="D751" s="120"/>
      <c r="E751" s="120"/>
      <c r="F751" s="120"/>
      <c r="G751" s="120"/>
      <c r="H751" s="120"/>
      <c r="I751" s="120"/>
      <c r="J751" s="120"/>
    </row>
    <row r="752" spans="4:10" ht="12.75">
      <c r="D752" s="120"/>
      <c r="E752" s="120"/>
      <c r="F752" s="120"/>
      <c r="G752" s="120"/>
      <c r="H752" s="120"/>
      <c r="I752" s="120"/>
      <c r="J752" s="120"/>
    </row>
    <row r="753" spans="4:10" ht="12.75">
      <c r="D753" s="120"/>
      <c r="E753" s="120"/>
      <c r="F753" s="120"/>
      <c r="G753" s="120"/>
      <c r="H753" s="120"/>
      <c r="I753" s="120"/>
      <c r="J753" s="120"/>
    </row>
    <row r="754" spans="4:10" ht="12.75">
      <c r="D754" s="120"/>
      <c r="E754" s="120"/>
      <c r="F754" s="120"/>
      <c r="G754" s="120"/>
      <c r="H754" s="120"/>
      <c r="I754" s="120"/>
      <c r="J754" s="120"/>
    </row>
    <row r="755" spans="4:10" ht="12.75">
      <c r="D755" s="120"/>
      <c r="E755" s="120"/>
      <c r="F755" s="120"/>
      <c r="G755" s="120"/>
      <c r="H755" s="120"/>
      <c r="I755" s="120"/>
      <c r="J755" s="120"/>
    </row>
    <row r="756" spans="4:10" ht="12.75">
      <c r="D756" s="120"/>
      <c r="E756" s="120"/>
      <c r="F756" s="120"/>
      <c r="G756" s="120"/>
      <c r="H756" s="120"/>
      <c r="I756" s="120"/>
      <c r="J756" s="120"/>
    </row>
    <row r="757" spans="4:10" ht="12.75">
      <c r="D757" s="120"/>
      <c r="E757" s="120"/>
      <c r="F757" s="120"/>
      <c r="G757" s="120"/>
      <c r="H757" s="120"/>
      <c r="I757" s="120"/>
      <c r="J757" s="120"/>
    </row>
    <row r="758" spans="4:10" ht="12.75">
      <c r="D758" s="120"/>
      <c r="E758" s="120"/>
      <c r="F758" s="120"/>
      <c r="G758" s="120"/>
      <c r="H758" s="120"/>
      <c r="I758" s="120"/>
      <c r="J758" s="120"/>
    </row>
    <row r="759" spans="4:10" ht="12.75">
      <c r="D759" s="120"/>
      <c r="E759" s="120"/>
      <c r="F759" s="120"/>
      <c r="G759" s="120"/>
      <c r="H759" s="120"/>
      <c r="I759" s="120"/>
      <c r="J759" s="120"/>
    </row>
    <row r="760" spans="4:10" ht="12.75">
      <c r="D760" s="120"/>
      <c r="E760" s="120"/>
      <c r="F760" s="120"/>
      <c r="G760" s="120"/>
      <c r="H760" s="120"/>
      <c r="I760" s="120"/>
      <c r="J760" s="120"/>
    </row>
    <row r="761" spans="4:10" ht="12.75">
      <c r="D761" s="120"/>
      <c r="E761" s="120"/>
      <c r="F761" s="120"/>
      <c r="G761" s="120"/>
      <c r="H761" s="120"/>
      <c r="I761" s="120"/>
      <c r="J761" s="120"/>
    </row>
    <row r="762" spans="4:10" ht="12.75">
      <c r="D762" s="120"/>
      <c r="E762" s="120"/>
      <c r="F762" s="120"/>
      <c r="G762" s="120"/>
      <c r="H762" s="120"/>
      <c r="I762" s="120"/>
      <c r="J762" s="120"/>
    </row>
    <row r="763" spans="4:10" ht="12.75">
      <c r="D763" s="120"/>
      <c r="E763" s="120"/>
      <c r="F763" s="120"/>
      <c r="G763" s="120"/>
      <c r="H763" s="120"/>
      <c r="I763" s="120"/>
      <c r="J763" s="120"/>
    </row>
    <row r="764" spans="4:10" ht="12.75">
      <c r="D764" s="120"/>
      <c r="E764" s="120"/>
      <c r="F764" s="120"/>
      <c r="G764" s="120"/>
      <c r="H764" s="120"/>
      <c r="I764" s="120"/>
      <c r="J764" s="120"/>
    </row>
    <row r="765" spans="4:10" ht="12.75">
      <c r="D765" s="120"/>
      <c r="E765" s="120"/>
      <c r="F765" s="120"/>
      <c r="G765" s="120"/>
      <c r="H765" s="120"/>
      <c r="I765" s="120"/>
      <c r="J765" s="120"/>
    </row>
    <row r="766" spans="4:10" ht="12.75">
      <c r="D766" s="120"/>
      <c r="E766" s="120"/>
      <c r="F766" s="120"/>
      <c r="G766" s="120"/>
      <c r="H766" s="120"/>
      <c r="I766" s="120"/>
      <c r="J766" s="120"/>
    </row>
    <row r="767" spans="4:10" ht="12.75">
      <c r="D767" s="120"/>
      <c r="E767" s="120"/>
      <c r="F767" s="120"/>
      <c r="G767" s="120"/>
      <c r="H767" s="120"/>
      <c r="I767" s="120"/>
      <c r="J767" s="120"/>
    </row>
    <row r="768" spans="4:10" ht="12.75">
      <c r="D768" s="120"/>
      <c r="E768" s="120"/>
      <c r="F768" s="120"/>
      <c r="G768" s="120"/>
      <c r="H768" s="120"/>
      <c r="I768" s="120"/>
      <c r="J768" s="120"/>
    </row>
    <row r="769" spans="4:10" ht="12.75">
      <c r="D769" s="120"/>
      <c r="E769" s="120"/>
      <c r="F769" s="120"/>
      <c r="G769" s="120"/>
      <c r="H769" s="120"/>
      <c r="I769" s="120"/>
      <c r="J769" s="120"/>
    </row>
    <row r="770" spans="4:10" ht="12.75">
      <c r="D770" s="120"/>
      <c r="E770" s="120"/>
      <c r="F770" s="120"/>
      <c r="G770" s="120"/>
      <c r="H770" s="120"/>
      <c r="I770" s="120"/>
      <c r="J770" s="120"/>
    </row>
    <row r="771" spans="4:10" ht="12.75">
      <c r="D771" s="120"/>
      <c r="E771" s="120"/>
      <c r="F771" s="120"/>
      <c r="G771" s="120"/>
      <c r="H771" s="120"/>
      <c r="I771" s="120"/>
      <c r="J771" s="120"/>
    </row>
    <row r="772" spans="4:10" ht="12.75">
      <c r="D772" s="120"/>
      <c r="E772" s="120"/>
      <c r="F772" s="120"/>
      <c r="G772" s="120"/>
      <c r="H772" s="120"/>
      <c r="I772" s="120"/>
      <c r="J772" s="120"/>
    </row>
    <row r="773" spans="4:10" ht="12.75">
      <c r="D773" s="120"/>
      <c r="E773" s="120"/>
      <c r="F773" s="120"/>
      <c r="G773" s="120"/>
      <c r="H773" s="120"/>
      <c r="I773" s="120"/>
      <c r="J773" s="120"/>
    </row>
    <row r="774" spans="4:10" ht="12.75">
      <c r="D774" s="120"/>
      <c r="E774" s="120"/>
      <c r="F774" s="120"/>
      <c r="G774" s="120"/>
      <c r="H774" s="120"/>
      <c r="I774" s="120"/>
      <c r="J774" s="120"/>
    </row>
    <row r="775" spans="4:10" ht="12.75">
      <c r="D775" s="120"/>
      <c r="E775" s="120"/>
      <c r="F775" s="120"/>
      <c r="G775" s="120"/>
      <c r="H775" s="120"/>
      <c r="I775" s="120"/>
      <c r="J775" s="120"/>
    </row>
    <row r="776" spans="4:10" ht="12.75">
      <c r="D776" s="120"/>
      <c r="E776" s="120"/>
      <c r="F776" s="120"/>
      <c r="G776" s="120"/>
      <c r="H776" s="120"/>
      <c r="I776" s="120"/>
      <c r="J776" s="120"/>
    </row>
    <row r="777" spans="4:10" ht="12.75">
      <c r="D777" s="120"/>
      <c r="E777" s="120"/>
      <c r="F777" s="120"/>
      <c r="G777" s="120"/>
      <c r="H777" s="120"/>
      <c r="I777" s="120"/>
      <c r="J777" s="120"/>
    </row>
    <row r="778" spans="4:10" ht="12.75">
      <c r="D778" s="120"/>
      <c r="E778" s="120"/>
      <c r="F778" s="120"/>
      <c r="G778" s="120"/>
      <c r="H778" s="120"/>
      <c r="I778" s="120"/>
      <c r="J778" s="120"/>
    </row>
    <row r="779" spans="4:10" ht="12.75">
      <c r="D779" s="120"/>
      <c r="E779" s="120"/>
      <c r="F779" s="120"/>
      <c r="G779" s="120"/>
      <c r="H779" s="120"/>
      <c r="I779" s="120"/>
      <c r="J779" s="120"/>
    </row>
    <row r="780" spans="4:10" ht="12.75">
      <c r="D780" s="120"/>
      <c r="E780" s="120"/>
      <c r="F780" s="120"/>
      <c r="G780" s="120"/>
      <c r="H780" s="120"/>
      <c r="I780" s="120"/>
      <c r="J780" s="120"/>
    </row>
    <row r="781" spans="4:10" ht="12.75">
      <c r="D781" s="120"/>
      <c r="E781" s="120"/>
      <c r="F781" s="120"/>
      <c r="G781" s="120"/>
      <c r="H781" s="120"/>
      <c r="I781" s="120"/>
      <c r="J781" s="120"/>
    </row>
    <row r="782" spans="4:10" ht="12.75">
      <c r="D782" s="120"/>
      <c r="E782" s="120"/>
      <c r="F782" s="120"/>
      <c r="G782" s="120"/>
      <c r="H782" s="120"/>
      <c r="I782" s="120"/>
      <c r="J782" s="120"/>
    </row>
    <row r="783" spans="4:10" ht="12.75">
      <c r="D783" s="120"/>
      <c r="E783" s="120"/>
      <c r="F783" s="120"/>
      <c r="G783" s="120"/>
      <c r="H783" s="120"/>
      <c r="I783" s="120"/>
      <c r="J783" s="120"/>
    </row>
    <row r="784" spans="4:10" ht="12.75">
      <c r="D784" s="120"/>
      <c r="E784" s="120"/>
      <c r="F784" s="120"/>
      <c r="G784" s="120"/>
      <c r="H784" s="120"/>
      <c r="I784" s="120"/>
      <c r="J784" s="120"/>
    </row>
    <row r="785" spans="4:10" ht="12.75">
      <c r="D785" s="120"/>
      <c r="E785" s="120"/>
      <c r="F785" s="120"/>
      <c r="G785" s="120"/>
      <c r="H785" s="120"/>
      <c r="I785" s="120"/>
      <c r="J785" s="120"/>
    </row>
    <row r="786" spans="4:10" ht="12.75">
      <c r="D786" s="120"/>
      <c r="E786" s="120"/>
      <c r="F786" s="120"/>
      <c r="G786" s="120"/>
      <c r="H786" s="120"/>
      <c r="I786" s="120"/>
      <c r="J786" s="120"/>
    </row>
    <row r="787" spans="4:10" ht="12.75">
      <c r="D787" s="120"/>
      <c r="E787" s="120"/>
      <c r="F787" s="120"/>
      <c r="G787" s="120"/>
      <c r="H787" s="120"/>
      <c r="I787" s="120"/>
      <c r="J787" s="120"/>
    </row>
    <row r="788" spans="4:10" ht="12.75">
      <c r="D788" s="120"/>
      <c r="E788" s="120"/>
      <c r="F788" s="120"/>
      <c r="G788" s="120"/>
      <c r="H788" s="120"/>
      <c r="I788" s="120"/>
      <c r="J788" s="120"/>
    </row>
    <row r="789" spans="4:10" ht="12.75">
      <c r="D789" s="120"/>
      <c r="E789" s="120"/>
      <c r="F789" s="120"/>
      <c r="G789" s="120"/>
      <c r="H789" s="120"/>
      <c r="I789" s="120"/>
      <c r="J789" s="120"/>
    </row>
    <row r="790" spans="4:10" ht="12.75">
      <c r="D790" s="120"/>
      <c r="E790" s="120"/>
      <c r="F790" s="120"/>
      <c r="G790" s="120"/>
      <c r="H790" s="120"/>
      <c r="I790" s="120"/>
      <c r="J790" s="120"/>
    </row>
    <row r="791" spans="4:10" ht="12.75">
      <c r="D791" s="120"/>
      <c r="E791" s="120"/>
      <c r="F791" s="120"/>
      <c r="G791" s="120"/>
      <c r="H791" s="120"/>
      <c r="I791" s="120"/>
      <c r="J791" s="120"/>
    </row>
    <row r="792" spans="4:10" ht="12.75">
      <c r="D792" s="120"/>
      <c r="E792" s="120"/>
      <c r="F792" s="120"/>
      <c r="G792" s="120"/>
      <c r="H792" s="120"/>
      <c r="I792" s="120"/>
      <c r="J792" s="120"/>
    </row>
    <row r="793" spans="4:10" ht="12.75">
      <c r="D793" s="120"/>
      <c r="E793" s="120"/>
      <c r="F793" s="120"/>
      <c r="G793" s="120"/>
      <c r="H793" s="120"/>
      <c r="I793" s="120"/>
      <c r="J793" s="120"/>
    </row>
    <row r="794" spans="4:10" ht="12.75">
      <c r="D794" s="120"/>
      <c r="E794" s="120"/>
      <c r="F794" s="120"/>
      <c r="G794" s="120"/>
      <c r="H794" s="120"/>
      <c r="I794" s="120"/>
      <c r="J794" s="120"/>
    </row>
    <row r="795" spans="4:10" ht="12.75">
      <c r="D795" s="120"/>
      <c r="E795" s="120"/>
      <c r="F795" s="120"/>
      <c r="G795" s="120"/>
      <c r="H795" s="120"/>
      <c r="I795" s="120"/>
      <c r="J795" s="120"/>
    </row>
    <row r="796" spans="4:10" ht="12.75">
      <c r="D796" s="120"/>
      <c r="E796" s="120"/>
      <c r="F796" s="120"/>
      <c r="G796" s="120"/>
      <c r="H796" s="120"/>
      <c r="I796" s="120"/>
      <c r="J796" s="120"/>
    </row>
    <row r="797" spans="4:10" ht="12.75">
      <c r="D797" s="120"/>
      <c r="E797" s="120"/>
      <c r="F797" s="120"/>
      <c r="G797" s="120"/>
      <c r="H797" s="120"/>
      <c r="I797" s="120"/>
      <c r="J797" s="120"/>
    </row>
    <row r="798" spans="4:10" ht="12.75">
      <c r="D798" s="120"/>
      <c r="E798" s="120"/>
      <c r="F798" s="120"/>
      <c r="G798" s="120"/>
      <c r="H798" s="120"/>
      <c r="I798" s="120"/>
      <c r="J798" s="120"/>
    </row>
    <row r="799" spans="4:10" ht="12.75">
      <c r="D799" s="120"/>
      <c r="E799" s="120"/>
      <c r="F799" s="120"/>
      <c r="G799" s="120"/>
      <c r="H799" s="120"/>
      <c r="I799" s="120"/>
      <c r="J799" s="120"/>
    </row>
    <row r="800" spans="4:10" ht="12.75">
      <c r="D800" s="120"/>
      <c r="E800" s="120"/>
      <c r="F800" s="120"/>
      <c r="G800" s="120"/>
      <c r="H800" s="120"/>
      <c r="I800" s="120"/>
      <c r="J800" s="120"/>
    </row>
    <row r="801" spans="4:10" ht="12.75">
      <c r="D801" s="120"/>
      <c r="E801" s="120"/>
      <c r="F801" s="120"/>
      <c r="G801" s="120"/>
      <c r="H801" s="120"/>
      <c r="I801" s="120"/>
      <c r="J801" s="120"/>
    </row>
    <row r="802" spans="4:10" ht="12.75">
      <c r="D802" s="120"/>
      <c r="E802" s="120"/>
      <c r="F802" s="120"/>
      <c r="G802" s="120"/>
      <c r="H802" s="120"/>
      <c r="I802" s="120"/>
      <c r="J802" s="120"/>
    </row>
    <row r="803" spans="4:10" ht="12.75">
      <c r="D803" s="120"/>
      <c r="E803" s="120"/>
      <c r="F803" s="120"/>
      <c r="G803" s="120"/>
      <c r="H803" s="120"/>
      <c r="I803" s="120"/>
      <c r="J803" s="120"/>
    </row>
    <row r="804" spans="4:10" ht="12.75">
      <c r="D804" s="120"/>
      <c r="E804" s="120"/>
      <c r="F804" s="120"/>
      <c r="G804" s="120"/>
      <c r="H804" s="120"/>
      <c r="I804" s="120"/>
      <c r="J804" s="120"/>
    </row>
    <row r="805" spans="4:10" ht="12.75">
      <c r="D805" s="120"/>
      <c r="E805" s="120"/>
      <c r="F805" s="120"/>
      <c r="G805" s="120"/>
      <c r="H805" s="120"/>
      <c r="I805" s="120"/>
      <c r="J805" s="120"/>
    </row>
    <row r="806" spans="4:10" ht="12.75">
      <c r="D806" s="120"/>
      <c r="E806" s="120"/>
      <c r="F806" s="120"/>
      <c r="G806" s="120"/>
      <c r="H806" s="120"/>
      <c r="I806" s="120"/>
      <c r="J806" s="120"/>
    </row>
    <row r="807" spans="4:10" ht="12.75">
      <c r="D807" s="120"/>
      <c r="E807" s="120"/>
      <c r="F807" s="120"/>
      <c r="G807" s="120"/>
      <c r="H807" s="120"/>
      <c r="I807" s="120"/>
      <c r="J807" s="120"/>
    </row>
    <row r="808" spans="4:10" ht="12.75">
      <c r="D808" s="120"/>
      <c r="E808" s="120"/>
      <c r="F808" s="120"/>
      <c r="G808" s="120"/>
      <c r="H808" s="120"/>
      <c r="I808" s="120"/>
      <c r="J808" s="120"/>
    </row>
    <row r="809" spans="4:10" ht="12.75">
      <c r="D809" s="120"/>
      <c r="E809" s="120"/>
      <c r="F809" s="120"/>
      <c r="G809" s="120"/>
      <c r="H809" s="120"/>
      <c r="I809" s="120"/>
      <c r="J809" s="120"/>
    </row>
    <row r="810" spans="4:10" ht="12.75">
      <c r="D810" s="120"/>
      <c r="E810" s="120"/>
      <c r="F810" s="120"/>
      <c r="G810" s="120"/>
      <c r="H810" s="120"/>
      <c r="I810" s="120"/>
      <c r="J810" s="120"/>
    </row>
    <row r="811" spans="4:10" ht="12.75">
      <c r="D811" s="120"/>
      <c r="E811" s="120"/>
      <c r="F811" s="120"/>
      <c r="G811" s="120"/>
      <c r="H811" s="120"/>
      <c r="I811" s="120"/>
      <c r="J811" s="120"/>
    </row>
    <row r="812" spans="4:10" ht="12.75">
      <c r="D812" s="120"/>
      <c r="E812" s="120"/>
      <c r="F812" s="120"/>
      <c r="G812" s="120"/>
      <c r="H812" s="120"/>
      <c r="I812" s="120"/>
      <c r="J812" s="120"/>
    </row>
    <row r="813" spans="4:10" ht="12.75">
      <c r="D813" s="120"/>
      <c r="E813" s="120"/>
      <c r="F813" s="120"/>
      <c r="G813" s="120"/>
      <c r="H813" s="120"/>
      <c r="I813" s="120"/>
      <c r="J813" s="120"/>
    </row>
    <row r="814" spans="4:10" ht="12.75">
      <c r="D814" s="120"/>
      <c r="E814" s="120"/>
      <c r="F814" s="120"/>
      <c r="G814" s="120"/>
      <c r="H814" s="120"/>
      <c r="I814" s="120"/>
      <c r="J814" s="120"/>
    </row>
    <row r="815" spans="4:10" ht="12.75">
      <c r="D815" s="120"/>
      <c r="E815" s="120"/>
      <c r="F815" s="120"/>
      <c r="G815" s="120"/>
      <c r="H815" s="120"/>
      <c r="I815" s="120"/>
      <c r="J815" s="120"/>
    </row>
    <row r="816" spans="4:10" ht="12.75">
      <c r="D816" s="120"/>
      <c r="E816" s="120"/>
      <c r="F816" s="120"/>
      <c r="G816" s="120"/>
      <c r="H816" s="120"/>
      <c r="I816" s="120"/>
      <c r="J816" s="120"/>
    </row>
    <row r="817" spans="4:10" ht="12.75">
      <c r="D817" s="120"/>
      <c r="E817" s="120"/>
      <c r="F817" s="120"/>
      <c r="G817" s="120"/>
      <c r="H817" s="120"/>
      <c r="I817" s="120"/>
      <c r="J817" s="120"/>
    </row>
    <row r="818" spans="4:10" ht="12.75">
      <c r="D818" s="120"/>
      <c r="E818" s="120"/>
      <c r="F818" s="120"/>
      <c r="G818" s="120"/>
      <c r="H818" s="120"/>
      <c r="I818" s="120"/>
      <c r="J818" s="120"/>
    </row>
    <row r="819" spans="4:10" ht="12.75">
      <c r="D819" s="120"/>
      <c r="E819" s="120"/>
      <c r="F819" s="120"/>
      <c r="G819" s="120"/>
      <c r="H819" s="120"/>
      <c r="I819" s="120"/>
      <c r="J819" s="120"/>
    </row>
    <row r="820" spans="4:10" ht="12.75">
      <c r="D820" s="120"/>
      <c r="E820" s="120"/>
      <c r="F820" s="120"/>
      <c r="G820" s="120"/>
      <c r="H820" s="120"/>
      <c r="I820" s="120"/>
      <c r="J820" s="120"/>
    </row>
    <row r="821" spans="4:10" ht="12.75">
      <c r="D821" s="120"/>
      <c r="E821" s="120"/>
      <c r="F821" s="120"/>
      <c r="G821" s="120"/>
      <c r="H821" s="120"/>
      <c r="I821" s="120"/>
      <c r="J821" s="120"/>
    </row>
    <row r="822" spans="4:10" ht="12.75">
      <c r="D822" s="120"/>
      <c r="E822" s="120"/>
      <c r="F822" s="120"/>
      <c r="G822" s="120"/>
      <c r="H822" s="120"/>
      <c r="I822" s="120"/>
      <c r="J822" s="120"/>
    </row>
    <row r="823" spans="4:10" ht="12.75">
      <c r="D823" s="120"/>
      <c r="E823" s="120"/>
      <c r="F823" s="120"/>
      <c r="G823" s="120"/>
      <c r="H823" s="120"/>
      <c r="I823" s="120"/>
      <c r="J823" s="120"/>
    </row>
    <row r="824" spans="4:10" ht="12.75">
      <c r="D824" s="120"/>
      <c r="E824" s="120"/>
      <c r="F824" s="120"/>
      <c r="G824" s="120"/>
      <c r="H824" s="120"/>
      <c r="I824" s="120"/>
      <c r="J824" s="120"/>
    </row>
    <row r="825" spans="4:10" ht="12.75">
      <c r="D825" s="120"/>
      <c r="E825" s="120"/>
      <c r="F825" s="120"/>
      <c r="G825" s="120"/>
      <c r="H825" s="120"/>
      <c r="I825" s="120"/>
      <c r="J825" s="120"/>
    </row>
    <row r="826" spans="4:10" ht="12.75">
      <c r="D826" s="120"/>
      <c r="E826" s="120"/>
      <c r="F826" s="120"/>
      <c r="G826" s="120"/>
      <c r="H826" s="120"/>
      <c r="I826" s="120"/>
      <c r="J826" s="120"/>
    </row>
    <row r="827" spans="4:10" ht="12.75">
      <c r="D827" s="120"/>
      <c r="E827" s="120"/>
      <c r="F827" s="120"/>
      <c r="G827" s="120"/>
      <c r="H827" s="120"/>
      <c r="I827" s="120"/>
      <c r="J827" s="120"/>
    </row>
    <row r="828" spans="4:10" ht="12.75">
      <c r="D828" s="120"/>
      <c r="E828" s="120"/>
      <c r="F828" s="120"/>
      <c r="G828" s="120"/>
      <c r="H828" s="120"/>
      <c r="I828" s="120"/>
      <c r="J828" s="120"/>
    </row>
    <row r="829" spans="4:10" ht="12.75">
      <c r="D829" s="120"/>
      <c r="E829" s="120"/>
      <c r="F829" s="120"/>
      <c r="G829" s="120"/>
      <c r="H829" s="120"/>
      <c r="I829" s="120"/>
      <c r="J829" s="120"/>
    </row>
    <row r="830" spans="4:10" ht="12.75">
      <c r="D830" s="120"/>
      <c r="E830" s="120"/>
      <c r="F830" s="120"/>
      <c r="G830" s="120"/>
      <c r="H830" s="120"/>
      <c r="I830" s="120"/>
      <c r="J830" s="120"/>
    </row>
    <row r="831" spans="4:10" ht="12.75">
      <c r="D831" s="120"/>
      <c r="E831" s="120"/>
      <c r="F831" s="120"/>
      <c r="G831" s="120"/>
      <c r="H831" s="120"/>
      <c r="I831" s="120"/>
      <c r="J831" s="120"/>
    </row>
    <row r="832" spans="4:10" ht="12.75">
      <c r="D832" s="120"/>
      <c r="E832" s="120"/>
      <c r="F832" s="120"/>
      <c r="G832" s="120"/>
      <c r="H832" s="120"/>
      <c r="I832" s="120"/>
      <c r="J832" s="120"/>
    </row>
    <row r="833" spans="4:10" ht="12.75">
      <c r="D833" s="120"/>
      <c r="E833" s="120"/>
      <c r="F833" s="120"/>
      <c r="G833" s="120"/>
      <c r="H833" s="120"/>
      <c r="I833" s="120"/>
      <c r="J833" s="120"/>
    </row>
    <row r="834" spans="4:10" ht="12.75">
      <c r="D834" s="120"/>
      <c r="E834" s="120"/>
      <c r="F834" s="120"/>
      <c r="G834" s="120"/>
      <c r="H834" s="120"/>
      <c r="I834" s="120"/>
      <c r="J834" s="120"/>
    </row>
    <row r="835" spans="4:10" ht="12.75">
      <c r="D835" s="120"/>
      <c r="E835" s="120"/>
      <c r="F835" s="120"/>
      <c r="G835" s="120"/>
      <c r="H835" s="120"/>
      <c r="I835" s="120"/>
      <c r="J835" s="120"/>
    </row>
    <row r="836" spans="4:10" ht="12.75">
      <c r="D836" s="120"/>
      <c r="E836" s="120"/>
      <c r="F836" s="120"/>
      <c r="G836" s="120"/>
      <c r="H836" s="120"/>
      <c r="I836" s="120"/>
      <c r="J836" s="120"/>
    </row>
    <row r="837" spans="4:10" ht="12.75">
      <c r="D837" s="120"/>
      <c r="E837" s="120"/>
      <c r="F837" s="120"/>
      <c r="G837" s="120"/>
      <c r="H837" s="120"/>
      <c r="I837" s="120"/>
      <c r="J837" s="120"/>
    </row>
    <row r="838" spans="4:10" ht="12.75">
      <c r="D838" s="120"/>
      <c r="E838" s="120"/>
      <c r="F838" s="120"/>
      <c r="G838" s="120"/>
      <c r="H838" s="120"/>
      <c r="I838" s="120"/>
      <c r="J838" s="120"/>
    </row>
    <row r="839" spans="4:10" ht="12.75">
      <c r="D839" s="120"/>
      <c r="E839" s="120"/>
      <c r="F839" s="120"/>
      <c r="G839" s="120"/>
      <c r="H839" s="120"/>
      <c r="I839" s="120"/>
      <c r="J839" s="120"/>
    </row>
    <row r="840" spans="4:10" ht="12.75">
      <c r="D840" s="120"/>
      <c r="E840" s="120"/>
      <c r="F840" s="120"/>
      <c r="G840" s="120"/>
      <c r="H840" s="120"/>
      <c r="I840" s="120"/>
      <c r="J840" s="120"/>
    </row>
    <row r="841" spans="4:10" ht="12.75">
      <c r="D841" s="120"/>
      <c r="E841" s="120"/>
      <c r="F841" s="120"/>
      <c r="G841" s="120"/>
      <c r="H841" s="120"/>
      <c r="I841" s="120"/>
      <c r="J841" s="120"/>
    </row>
    <row r="842" spans="4:10" ht="12.75">
      <c r="D842" s="120"/>
      <c r="E842" s="120"/>
      <c r="F842" s="120"/>
      <c r="G842" s="120"/>
      <c r="H842" s="120"/>
      <c r="I842" s="120"/>
      <c r="J842" s="120"/>
    </row>
    <row r="843" spans="4:10" ht="12.75">
      <c r="D843" s="120"/>
      <c r="E843" s="120"/>
      <c r="F843" s="120"/>
      <c r="G843" s="120"/>
      <c r="H843" s="120"/>
      <c r="I843" s="120"/>
      <c r="J843" s="120"/>
    </row>
    <row r="844" spans="4:10" ht="12.75">
      <c r="D844" s="120"/>
      <c r="E844" s="120"/>
      <c r="F844" s="120"/>
      <c r="G844" s="120"/>
      <c r="H844" s="120"/>
      <c r="I844" s="120"/>
      <c r="J844" s="120"/>
    </row>
    <row r="845" spans="4:10" ht="12.75">
      <c r="D845" s="120"/>
      <c r="E845" s="120"/>
      <c r="F845" s="120"/>
      <c r="G845" s="120"/>
      <c r="H845" s="120"/>
      <c r="I845" s="120"/>
      <c r="J845" s="120"/>
    </row>
    <row r="846" spans="4:10" ht="12.75">
      <c r="D846" s="120"/>
      <c r="E846" s="120"/>
      <c r="F846" s="120"/>
      <c r="G846" s="120"/>
      <c r="H846" s="120"/>
      <c r="I846" s="120"/>
      <c r="J846" s="120"/>
    </row>
    <row r="847" spans="4:10" ht="12.75">
      <c r="D847" s="120"/>
      <c r="E847" s="120"/>
      <c r="F847" s="120"/>
      <c r="G847" s="120"/>
      <c r="H847" s="120"/>
      <c r="I847" s="120"/>
      <c r="J847" s="120"/>
    </row>
    <row r="848" spans="4:10" ht="12.75">
      <c r="D848" s="120"/>
      <c r="E848" s="120"/>
      <c r="F848" s="120"/>
      <c r="G848" s="120"/>
      <c r="H848" s="120"/>
      <c r="I848" s="120"/>
      <c r="J848" s="120"/>
    </row>
    <row r="849" spans="4:10" ht="12.75">
      <c r="D849" s="120"/>
      <c r="E849" s="120"/>
      <c r="F849" s="120"/>
      <c r="G849" s="120"/>
      <c r="H849" s="120"/>
      <c r="I849" s="120"/>
      <c r="J849" s="120"/>
    </row>
    <row r="850" spans="4:10" ht="12.75">
      <c r="D850" s="120"/>
      <c r="E850" s="120"/>
      <c r="F850" s="120"/>
      <c r="G850" s="120"/>
      <c r="H850" s="120"/>
      <c r="I850" s="120"/>
      <c r="J850" s="120"/>
    </row>
    <row r="851" spans="4:10" ht="12.75">
      <c r="D851" s="120"/>
      <c r="E851" s="120"/>
      <c r="F851" s="120"/>
      <c r="G851" s="120"/>
      <c r="H851" s="120"/>
      <c r="I851" s="120"/>
      <c r="J851" s="120"/>
    </row>
    <row r="852" spans="4:10" ht="12.75">
      <c r="D852" s="120"/>
      <c r="E852" s="120"/>
      <c r="F852" s="120"/>
      <c r="G852" s="120"/>
      <c r="H852" s="120"/>
      <c r="I852" s="120"/>
      <c r="J852" s="120"/>
    </row>
    <row r="853" spans="4:10" ht="12.75">
      <c r="D853" s="120"/>
      <c r="E853" s="120"/>
      <c r="F853" s="120"/>
      <c r="G853" s="120"/>
      <c r="H853" s="120"/>
      <c r="I853" s="120"/>
      <c r="J853" s="120"/>
    </row>
    <row r="854" spans="4:10" ht="12.75">
      <c r="D854" s="120"/>
      <c r="E854" s="120"/>
      <c r="F854" s="120"/>
      <c r="G854" s="120"/>
      <c r="H854" s="120"/>
      <c r="I854" s="120"/>
      <c r="J854" s="120"/>
    </row>
    <row r="855" spans="4:10" ht="12.75">
      <c r="D855" s="120"/>
      <c r="E855" s="120"/>
      <c r="F855" s="120"/>
      <c r="G855" s="120"/>
      <c r="H855" s="120"/>
      <c r="I855" s="120"/>
      <c r="J855" s="120"/>
    </row>
  </sheetData>
  <sheetProtection/>
  <mergeCells count="11">
    <mergeCell ref="A2:O2"/>
    <mergeCell ref="R9:R10"/>
    <mergeCell ref="B9:B10"/>
    <mergeCell ref="C9:C10"/>
    <mergeCell ref="A9:A10"/>
    <mergeCell ref="S20:S21"/>
    <mergeCell ref="A20:A21"/>
    <mergeCell ref="B20:B21"/>
    <mergeCell ref="C20:C21"/>
    <mergeCell ref="D20:D21"/>
    <mergeCell ref="A7:C7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8" scale="5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32"/>
  <sheetViews>
    <sheetView zoomScale="75" zoomScaleNormal="75" zoomScalePageLayoutView="0" workbookViewId="0" topLeftCell="A4">
      <selection activeCell="F8" sqref="F8"/>
    </sheetView>
  </sheetViews>
  <sheetFormatPr defaultColWidth="9.140625" defaultRowHeight="12.75"/>
  <cols>
    <col min="1" max="1" width="22.7109375" style="36" customWidth="1"/>
    <col min="2" max="2" width="20.421875" style="36" customWidth="1"/>
    <col min="3" max="3" width="20.00390625" style="36" customWidth="1"/>
    <col min="4" max="4" width="15.28125" style="36" customWidth="1"/>
    <col min="5" max="5" width="21.8515625" style="36" customWidth="1"/>
    <col min="6" max="6" width="19.8515625" style="36" customWidth="1"/>
    <col min="7" max="7" width="20.8515625" style="36" customWidth="1"/>
    <col min="8" max="8" width="18.00390625" style="36" customWidth="1"/>
    <col min="9" max="9" width="18.28125" style="36" customWidth="1"/>
    <col min="10" max="10" width="11.140625" style="36" customWidth="1"/>
    <col min="11" max="11" width="19.7109375" style="36" customWidth="1"/>
    <col min="12" max="16384" width="9.140625" style="36" customWidth="1"/>
  </cols>
  <sheetData>
    <row r="1" spans="1:14" ht="15">
      <c r="A1" s="365" t="s">
        <v>13</v>
      </c>
      <c r="B1" s="368"/>
      <c r="C1" s="368"/>
      <c r="D1" s="368"/>
      <c r="E1" s="368"/>
      <c r="F1" s="368"/>
      <c r="G1" s="368"/>
      <c r="H1" s="368"/>
      <c r="I1" s="368"/>
      <c r="J1" s="368"/>
      <c r="K1" s="368"/>
      <c r="L1" s="368"/>
      <c r="M1" s="368"/>
      <c r="N1" s="368"/>
    </row>
    <row r="2" ht="12.75"/>
    <row r="3" spans="1:4" ht="14.25">
      <c r="A3" s="440" t="s">
        <v>38</v>
      </c>
      <c r="B3" s="441"/>
      <c r="C3" s="441"/>
      <c r="D3" s="441"/>
    </row>
    <row r="4" ht="14.25">
      <c r="A4" s="15"/>
    </row>
    <row r="5" spans="1:5" ht="14.25">
      <c r="A5" s="442" t="s">
        <v>162</v>
      </c>
      <c r="B5" s="443"/>
      <c r="C5" s="443"/>
      <c r="D5" s="443"/>
      <c r="E5" s="443"/>
    </row>
    <row r="6" spans="1:5" ht="15" thickBot="1">
      <c r="A6" s="15"/>
      <c r="B6" s="226"/>
      <c r="C6" s="226"/>
      <c r="D6" s="226"/>
      <c r="E6" s="226"/>
    </row>
    <row r="7" spans="1:5" ht="28.5" customHeight="1" thickBot="1">
      <c r="A7" s="369" t="s">
        <v>92</v>
      </c>
      <c r="B7" s="370"/>
      <c r="C7" s="371"/>
      <c r="D7" s="90"/>
      <c r="E7" s="226"/>
    </row>
    <row r="9" spans="1:2" ht="36.75" customHeight="1" thickBot="1">
      <c r="A9" s="151" t="s">
        <v>127</v>
      </c>
      <c r="B9" s="108"/>
    </row>
    <row r="10" spans="4:9" ht="13.5" thickBot="1">
      <c r="D10" s="191"/>
      <c r="E10" s="181"/>
      <c r="F10" s="181"/>
      <c r="G10" s="181"/>
      <c r="H10" s="181"/>
      <c r="I10" s="181"/>
    </row>
    <row r="11" spans="1:19" ht="31.5" customHeight="1" thickBot="1">
      <c r="A11" s="444" t="s">
        <v>39</v>
      </c>
      <c r="B11" s="444" t="s">
        <v>41</v>
      </c>
      <c r="C11" s="438" t="s">
        <v>178</v>
      </c>
      <c r="D11" s="398" t="s">
        <v>95</v>
      </c>
      <c r="E11" s="446"/>
      <c r="F11" s="447"/>
      <c r="G11" s="398" t="s">
        <v>95</v>
      </c>
      <c r="H11" s="448"/>
      <c r="I11" s="449"/>
      <c r="L11" s="120"/>
      <c r="M11" s="120"/>
      <c r="N11" s="120"/>
      <c r="O11" s="120"/>
      <c r="P11" s="120"/>
      <c r="Q11" s="120"/>
      <c r="R11" s="120"/>
      <c r="S11" s="120"/>
    </row>
    <row r="12" spans="1:18" ht="63.75" customHeight="1" thickBot="1">
      <c r="A12" s="445"/>
      <c r="B12" s="445" t="s">
        <v>40</v>
      </c>
      <c r="C12" s="439" t="s">
        <v>37</v>
      </c>
      <c r="D12" s="235" t="s">
        <v>85</v>
      </c>
      <c r="E12" s="227" t="s">
        <v>15</v>
      </c>
      <c r="F12" s="228" t="s">
        <v>29</v>
      </c>
      <c r="G12" s="294" t="s">
        <v>128</v>
      </c>
      <c r="H12" s="295" t="s">
        <v>15</v>
      </c>
      <c r="I12" s="255" t="s">
        <v>29</v>
      </c>
      <c r="L12" s="120"/>
      <c r="M12" s="120"/>
      <c r="N12" s="120"/>
      <c r="O12" s="120"/>
      <c r="P12" s="120"/>
      <c r="Q12" s="120"/>
      <c r="R12" s="120"/>
    </row>
    <row r="13" spans="1:18" ht="12.75">
      <c r="A13" s="435"/>
      <c r="B13" s="229"/>
      <c r="C13" s="230"/>
      <c r="D13" s="277"/>
      <c r="E13" s="278"/>
      <c r="F13" s="168" t="e">
        <f>(D13/C13)*100</f>
        <v>#DIV/0!</v>
      </c>
      <c r="G13" s="291"/>
      <c r="H13" s="292"/>
      <c r="I13" s="293" t="e">
        <f aca="true" t="shared" si="0" ref="I13:I26">(G13/C13)*100</f>
        <v>#DIV/0!</v>
      </c>
      <c r="J13" s="120"/>
      <c r="K13" s="120"/>
      <c r="L13" s="120"/>
      <c r="M13" s="120"/>
      <c r="N13" s="120"/>
      <c r="O13" s="120"/>
      <c r="P13" s="120"/>
      <c r="Q13" s="120"/>
      <c r="R13" s="120"/>
    </row>
    <row r="14" spans="1:18" ht="12.75">
      <c r="A14" s="436"/>
      <c r="B14" s="103"/>
      <c r="C14" s="104"/>
      <c r="D14" s="236"/>
      <c r="E14" s="167"/>
      <c r="F14" s="168" t="e">
        <f>(D14/C14)*100</f>
        <v>#DIV/0!</v>
      </c>
      <c r="G14" s="231"/>
      <c r="H14" s="167"/>
      <c r="I14" s="168" t="e">
        <f t="shared" si="0"/>
        <v>#DIV/0!</v>
      </c>
      <c r="J14" s="120"/>
      <c r="K14" s="120"/>
      <c r="L14" s="120"/>
      <c r="M14" s="120"/>
      <c r="N14" s="120"/>
      <c r="O14" s="120"/>
      <c r="P14" s="120"/>
      <c r="Q14" s="120"/>
      <c r="R14" s="120"/>
    </row>
    <row r="15" spans="1:18" ht="12.75">
      <c r="A15" s="436"/>
      <c r="B15" s="103"/>
      <c r="C15" s="104"/>
      <c r="D15" s="236"/>
      <c r="E15" s="167"/>
      <c r="F15" s="168" t="e">
        <f aca="true" t="shared" si="1" ref="F15:F23">(D15/C15)*100</f>
        <v>#DIV/0!</v>
      </c>
      <c r="G15" s="231"/>
      <c r="H15" s="167"/>
      <c r="I15" s="168" t="e">
        <f t="shared" si="0"/>
        <v>#DIV/0!</v>
      </c>
      <c r="J15" s="120"/>
      <c r="K15" s="120"/>
      <c r="L15" s="120"/>
      <c r="M15" s="120"/>
      <c r="N15" s="120"/>
      <c r="O15" s="120"/>
      <c r="P15" s="120"/>
      <c r="Q15" s="120"/>
      <c r="R15" s="120"/>
    </row>
    <row r="16" spans="1:18" ht="12.75">
      <c r="A16" s="436"/>
      <c r="B16" s="103"/>
      <c r="C16" s="104"/>
      <c r="D16" s="236"/>
      <c r="E16" s="169"/>
      <c r="F16" s="168" t="e">
        <f t="shared" si="1"/>
        <v>#DIV/0!</v>
      </c>
      <c r="G16" s="232"/>
      <c r="H16" s="169"/>
      <c r="I16" s="168" t="e">
        <f t="shared" si="0"/>
        <v>#DIV/0!</v>
      </c>
      <c r="J16" s="120"/>
      <c r="K16" s="120"/>
      <c r="L16" s="120"/>
      <c r="M16" s="120"/>
      <c r="N16" s="120"/>
      <c r="O16" s="120"/>
      <c r="P16" s="120"/>
      <c r="Q16" s="120"/>
      <c r="R16" s="120"/>
    </row>
    <row r="17" spans="1:18" ht="12.75">
      <c r="A17" s="436"/>
      <c r="B17" s="103"/>
      <c r="C17" s="104"/>
      <c r="D17" s="236"/>
      <c r="E17" s="169"/>
      <c r="F17" s="168" t="e">
        <f t="shared" si="1"/>
        <v>#DIV/0!</v>
      </c>
      <c r="G17" s="232"/>
      <c r="H17" s="169"/>
      <c r="I17" s="168" t="e">
        <f t="shared" si="0"/>
        <v>#DIV/0!</v>
      </c>
      <c r="J17" s="120"/>
      <c r="K17" s="120"/>
      <c r="L17" s="120"/>
      <c r="M17" s="120"/>
      <c r="N17" s="120"/>
      <c r="O17" s="120"/>
      <c r="P17" s="120"/>
      <c r="Q17" s="120"/>
      <c r="R17" s="120"/>
    </row>
    <row r="18" spans="1:18" ht="12.75">
      <c r="A18" s="436"/>
      <c r="B18" s="103"/>
      <c r="C18" s="104"/>
      <c r="D18" s="236"/>
      <c r="E18" s="169"/>
      <c r="F18" s="168" t="e">
        <f t="shared" si="1"/>
        <v>#DIV/0!</v>
      </c>
      <c r="G18" s="232"/>
      <c r="H18" s="169"/>
      <c r="I18" s="168" t="e">
        <f t="shared" si="0"/>
        <v>#DIV/0!</v>
      </c>
      <c r="J18" s="120"/>
      <c r="K18" s="120"/>
      <c r="L18" s="120"/>
      <c r="M18" s="120"/>
      <c r="N18" s="120"/>
      <c r="O18" s="120"/>
      <c r="P18" s="120"/>
      <c r="Q18" s="120"/>
      <c r="R18" s="120"/>
    </row>
    <row r="19" spans="1:18" ht="12.75">
      <c r="A19" s="436"/>
      <c r="B19" s="103"/>
      <c r="C19" s="104"/>
      <c r="D19" s="236"/>
      <c r="E19" s="169"/>
      <c r="F19" s="168" t="e">
        <f t="shared" si="1"/>
        <v>#DIV/0!</v>
      </c>
      <c r="G19" s="232"/>
      <c r="H19" s="169"/>
      <c r="I19" s="168" t="e">
        <f t="shared" si="0"/>
        <v>#DIV/0!</v>
      </c>
      <c r="J19" s="120"/>
      <c r="K19" s="120"/>
      <c r="L19" s="120"/>
      <c r="M19" s="120"/>
      <c r="N19" s="120"/>
      <c r="O19" s="120"/>
      <c r="P19" s="120"/>
      <c r="Q19" s="120"/>
      <c r="R19" s="120"/>
    </row>
    <row r="20" spans="1:18" ht="12.75">
      <c r="A20" s="436"/>
      <c r="B20" s="103"/>
      <c r="C20" s="104"/>
      <c r="D20" s="279"/>
      <c r="E20" s="169"/>
      <c r="F20" s="168" t="e">
        <f t="shared" si="1"/>
        <v>#DIV/0!</v>
      </c>
      <c r="G20" s="232"/>
      <c r="H20" s="169"/>
      <c r="I20" s="168" t="e">
        <f t="shared" si="0"/>
        <v>#DIV/0!</v>
      </c>
      <c r="J20" s="120"/>
      <c r="K20" s="120"/>
      <c r="L20" s="120"/>
      <c r="M20" s="120"/>
      <c r="N20" s="120"/>
      <c r="O20" s="120"/>
      <c r="P20" s="120"/>
      <c r="Q20" s="120"/>
      <c r="R20" s="120"/>
    </row>
    <row r="21" spans="1:18" ht="12.75">
      <c r="A21" s="436"/>
      <c r="B21" s="103"/>
      <c r="C21" s="104"/>
      <c r="D21" s="237"/>
      <c r="E21" s="170"/>
      <c r="F21" s="168" t="e">
        <f t="shared" si="1"/>
        <v>#DIV/0!</v>
      </c>
      <c r="G21" s="233"/>
      <c r="H21" s="170"/>
      <c r="I21" s="168" t="e">
        <f t="shared" si="0"/>
        <v>#DIV/0!</v>
      </c>
      <c r="J21" s="120"/>
      <c r="K21" s="120"/>
      <c r="L21" s="120"/>
      <c r="M21" s="120"/>
      <c r="N21" s="120"/>
      <c r="O21" s="120"/>
      <c r="P21" s="120"/>
      <c r="Q21" s="120"/>
      <c r="R21" s="120"/>
    </row>
    <row r="22" spans="1:18" ht="12.75">
      <c r="A22" s="436"/>
      <c r="B22" s="103"/>
      <c r="C22" s="104"/>
      <c r="D22" s="237"/>
      <c r="E22" s="170"/>
      <c r="F22" s="168" t="e">
        <f t="shared" si="1"/>
        <v>#DIV/0!</v>
      </c>
      <c r="G22" s="233"/>
      <c r="H22" s="170"/>
      <c r="I22" s="168" t="e">
        <f t="shared" si="0"/>
        <v>#DIV/0!</v>
      </c>
      <c r="J22" s="120"/>
      <c r="K22" s="120"/>
      <c r="L22" s="120"/>
      <c r="M22" s="120"/>
      <c r="N22" s="120"/>
      <c r="O22" s="120"/>
      <c r="P22" s="120"/>
      <c r="Q22" s="120"/>
      <c r="R22" s="120"/>
    </row>
    <row r="23" spans="1:18" ht="12.75">
      <c r="A23" s="436"/>
      <c r="B23" s="103"/>
      <c r="C23" s="104"/>
      <c r="D23" s="237"/>
      <c r="E23" s="170"/>
      <c r="F23" s="168" t="e">
        <f t="shared" si="1"/>
        <v>#DIV/0!</v>
      </c>
      <c r="G23" s="231"/>
      <c r="H23" s="167"/>
      <c r="I23" s="168" t="e">
        <f t="shared" si="0"/>
        <v>#DIV/0!</v>
      </c>
      <c r="J23" s="120"/>
      <c r="K23" s="120"/>
      <c r="L23" s="120"/>
      <c r="M23" s="120"/>
      <c r="N23" s="120"/>
      <c r="O23" s="120"/>
      <c r="P23" s="120"/>
      <c r="Q23" s="120"/>
      <c r="R23" s="120"/>
    </row>
    <row r="24" spans="1:18" ht="12.75">
      <c r="A24" s="436"/>
      <c r="B24" s="103"/>
      <c r="C24" s="104"/>
      <c r="D24" s="237"/>
      <c r="E24" s="170"/>
      <c r="F24" s="168" t="e">
        <f>(D24/C24)*100</f>
        <v>#DIV/0!</v>
      </c>
      <c r="G24" s="231"/>
      <c r="H24" s="167"/>
      <c r="I24" s="168" t="e">
        <f t="shared" si="0"/>
        <v>#DIV/0!</v>
      </c>
      <c r="J24" s="120"/>
      <c r="K24" s="120"/>
      <c r="L24" s="120"/>
      <c r="M24" s="120"/>
      <c r="N24" s="120"/>
      <c r="O24" s="120"/>
      <c r="P24" s="120"/>
      <c r="Q24" s="120"/>
      <c r="R24" s="120"/>
    </row>
    <row r="25" spans="1:18" ht="12.75">
      <c r="A25" s="436"/>
      <c r="B25" s="103"/>
      <c r="C25" s="104"/>
      <c r="D25" s="237"/>
      <c r="E25" s="170"/>
      <c r="F25" s="168" t="e">
        <f>(D25/C25)*100</f>
        <v>#DIV/0!</v>
      </c>
      <c r="G25" s="231"/>
      <c r="H25" s="167"/>
      <c r="I25" s="168" t="e">
        <f t="shared" si="0"/>
        <v>#DIV/0!</v>
      </c>
      <c r="J25" s="120"/>
      <c r="K25" s="120"/>
      <c r="L25" s="120"/>
      <c r="M25" s="120"/>
      <c r="N25" s="120"/>
      <c r="O25" s="120"/>
      <c r="P25" s="120"/>
      <c r="Q25" s="120"/>
      <c r="R25" s="120"/>
    </row>
    <row r="26" spans="1:18" ht="13.5" thickBot="1">
      <c r="A26" s="437"/>
      <c r="B26" s="106"/>
      <c r="C26" s="107"/>
      <c r="D26" s="238"/>
      <c r="E26" s="197"/>
      <c r="F26" s="175" t="e">
        <f>(D26/C26)*100</f>
        <v>#DIV/0!</v>
      </c>
      <c r="G26" s="234"/>
      <c r="H26" s="174"/>
      <c r="I26" s="175" t="e">
        <f t="shared" si="0"/>
        <v>#DIV/0!</v>
      </c>
      <c r="J26" s="120"/>
      <c r="K26" s="120"/>
      <c r="L26" s="120"/>
      <c r="M26" s="120"/>
      <c r="N26" s="120"/>
      <c r="O26" s="120"/>
      <c r="P26" s="120"/>
      <c r="Q26" s="120"/>
      <c r="R26" s="120"/>
    </row>
    <row r="27" spans="6:21" ht="12.75">
      <c r="F27" s="120"/>
      <c r="G27" s="120"/>
      <c r="I27" s="113"/>
      <c r="J27" s="113"/>
      <c r="K27" s="113"/>
      <c r="L27" s="113"/>
      <c r="M27" s="120"/>
      <c r="N27" s="120"/>
      <c r="O27" s="120"/>
      <c r="P27" s="120"/>
      <c r="Q27" s="120"/>
      <c r="R27" s="120"/>
      <c r="S27" s="120"/>
      <c r="T27" s="120"/>
      <c r="U27" s="120"/>
    </row>
    <row r="28" spans="5:20" ht="12.75"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20"/>
    </row>
    <row r="29" spans="3:20" ht="12.75">
      <c r="C29" s="147"/>
      <c r="E29" s="120"/>
      <c r="F29" s="120"/>
      <c r="G29" s="120"/>
      <c r="H29" s="120"/>
      <c r="I29" s="120"/>
      <c r="J29" s="120"/>
      <c r="K29" s="120"/>
      <c r="L29" s="120"/>
      <c r="M29" s="120"/>
      <c r="N29" s="120"/>
      <c r="O29" s="120"/>
      <c r="P29" s="120"/>
      <c r="Q29" s="120"/>
      <c r="R29" s="120"/>
      <c r="S29" s="120"/>
      <c r="T29" s="120"/>
    </row>
    <row r="30" spans="5:20" ht="12.75">
      <c r="E30" s="120"/>
      <c r="F30" s="120"/>
      <c r="G30" s="120"/>
      <c r="H30" s="120"/>
      <c r="I30" s="120"/>
      <c r="J30" s="120"/>
      <c r="K30" s="120"/>
      <c r="L30" s="120"/>
      <c r="M30" s="120"/>
      <c r="N30" s="120"/>
      <c r="O30" s="120"/>
      <c r="P30" s="120"/>
      <c r="Q30" s="120"/>
      <c r="R30" s="120"/>
      <c r="S30" s="120"/>
      <c r="T30" s="120"/>
    </row>
    <row r="31" spans="4:20" ht="12.75">
      <c r="D31" s="120"/>
      <c r="E31" s="120"/>
      <c r="F31" s="147"/>
      <c r="G31" s="120"/>
      <c r="H31" s="120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0"/>
    </row>
    <row r="32" spans="4:20" ht="12.75">
      <c r="D32" s="120"/>
      <c r="E32" s="120"/>
      <c r="F32" s="120"/>
      <c r="G32" s="120"/>
      <c r="H32" s="120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20"/>
    </row>
  </sheetData>
  <sheetProtection/>
  <mergeCells count="11">
    <mergeCell ref="G11:I11"/>
    <mergeCell ref="A13:A19"/>
    <mergeCell ref="A20:A26"/>
    <mergeCell ref="C11:C12"/>
    <mergeCell ref="A1:N1"/>
    <mergeCell ref="A3:D3"/>
    <mergeCell ref="A5:E5"/>
    <mergeCell ref="A11:A12"/>
    <mergeCell ref="B11:B12"/>
    <mergeCell ref="A7:C7"/>
    <mergeCell ref="D11:F11"/>
  </mergeCells>
  <printOptions/>
  <pageMargins left="0.75" right="0.75" top="1" bottom="1" header="0.5" footer="0.5"/>
  <pageSetup horizontalDpi="600" verticalDpi="600" orientation="landscape" paperSize="8" scale="6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IT49"/>
  <sheetViews>
    <sheetView zoomScalePageLayoutView="0" workbookViewId="0" topLeftCell="A1">
      <selection activeCell="A8" sqref="A8"/>
    </sheetView>
  </sheetViews>
  <sheetFormatPr defaultColWidth="9.140625" defaultRowHeight="12.75"/>
  <cols>
    <col min="1" max="1" width="28.28125" style="36" customWidth="1"/>
    <col min="2" max="2" width="28.00390625" style="36" customWidth="1"/>
    <col min="3" max="3" width="23.421875" style="36" customWidth="1"/>
    <col min="4" max="4" width="20.7109375" style="36" customWidth="1"/>
    <col min="5" max="5" width="26.421875" style="36" customWidth="1"/>
    <col min="6" max="6" width="23.8515625" style="36" customWidth="1"/>
    <col min="7" max="7" width="18.00390625" style="36" customWidth="1"/>
    <col min="8" max="8" width="19.28125" style="36" customWidth="1"/>
    <col min="9" max="16384" width="9.140625" style="36" customWidth="1"/>
  </cols>
  <sheetData>
    <row r="1" ht="12.75"/>
    <row r="2" spans="1:14" ht="15">
      <c r="A2" s="365" t="s">
        <v>33</v>
      </c>
      <c r="B2" s="368"/>
      <c r="C2" s="368"/>
      <c r="D2" s="368"/>
      <c r="E2" s="368"/>
      <c r="F2" s="368"/>
      <c r="G2" s="368"/>
      <c r="H2" s="368"/>
      <c r="I2" s="368"/>
      <c r="J2" s="368"/>
      <c r="K2" s="368"/>
      <c r="L2" s="368"/>
      <c r="M2" s="368"/>
      <c r="N2" s="368"/>
    </row>
    <row r="3" ht="12.75"/>
    <row r="4" spans="1:14" ht="15">
      <c r="A4" s="365" t="s">
        <v>163</v>
      </c>
      <c r="B4" s="368"/>
      <c r="C4" s="368"/>
      <c r="D4" s="368"/>
      <c r="E4" s="368"/>
      <c r="F4" s="368"/>
      <c r="G4" s="368"/>
      <c r="H4" s="368"/>
      <c r="I4" s="368"/>
      <c r="J4" s="368"/>
      <c r="K4" s="368"/>
      <c r="L4" s="368"/>
      <c r="M4" s="368"/>
      <c r="N4" s="368"/>
    </row>
    <row r="5" ht="12.75"/>
    <row r="6" spans="1:3" ht="14.25">
      <c r="A6" s="442" t="s">
        <v>164</v>
      </c>
      <c r="B6" s="443"/>
      <c r="C6" s="443"/>
    </row>
    <row r="7" ht="15" thickBot="1">
      <c r="A7" s="16"/>
    </row>
    <row r="8" spans="1:6" ht="42.75" customHeight="1">
      <c r="A8" s="96" t="s">
        <v>166</v>
      </c>
      <c r="B8" s="97" t="s">
        <v>167</v>
      </c>
      <c r="C8" s="97" t="s">
        <v>1</v>
      </c>
      <c r="D8" s="97" t="s">
        <v>168</v>
      </c>
      <c r="E8" s="97" t="s">
        <v>46</v>
      </c>
      <c r="F8" s="98" t="s">
        <v>47</v>
      </c>
    </row>
    <row r="9" spans="1:6" ht="12.75">
      <c r="A9" s="126"/>
      <c r="B9" s="123"/>
      <c r="C9" s="123"/>
      <c r="D9" s="123"/>
      <c r="E9" s="296"/>
      <c r="F9" s="256"/>
    </row>
    <row r="10" spans="1:6" ht="12.75">
      <c r="A10" s="19"/>
      <c r="B10" s="239"/>
      <c r="C10" s="239"/>
      <c r="D10" s="240"/>
      <c r="E10" s="239"/>
      <c r="F10" s="241"/>
    </row>
    <row r="11" spans="1:6" ht="15">
      <c r="A11" s="242"/>
      <c r="B11" s="239"/>
      <c r="C11" s="239"/>
      <c r="D11" s="240"/>
      <c r="E11" s="239"/>
      <c r="F11" s="241"/>
    </row>
    <row r="12" spans="1:6" ht="15">
      <c r="A12" s="242"/>
      <c r="B12" s="239"/>
      <c r="C12" s="239"/>
      <c r="D12" s="240"/>
      <c r="E12" s="239"/>
      <c r="F12" s="241"/>
    </row>
    <row r="13" spans="1:6" ht="13.5" thickBot="1">
      <c r="A13" s="243"/>
      <c r="B13" s="244"/>
      <c r="C13" s="244"/>
      <c r="D13" s="245"/>
      <c r="E13" s="244"/>
      <c r="F13" s="246"/>
    </row>
    <row r="15" ht="15">
      <c r="A15" s="17"/>
    </row>
    <row r="16" spans="1:6" ht="12.75" customHeight="1">
      <c r="A16" s="440" t="s">
        <v>183</v>
      </c>
      <c r="B16" s="450"/>
      <c r="C16" s="450"/>
      <c r="D16" s="451"/>
      <c r="E16" s="451"/>
      <c r="F16" s="451"/>
    </row>
    <row r="17" ht="15" thickBot="1">
      <c r="A17" s="18"/>
    </row>
    <row r="18" spans="1:5" ht="39">
      <c r="A18" s="96" t="s">
        <v>42</v>
      </c>
      <c r="B18" s="97" t="s">
        <v>36</v>
      </c>
      <c r="C18" s="97" t="s">
        <v>45</v>
      </c>
      <c r="D18" s="97" t="s">
        <v>86</v>
      </c>
      <c r="E18" s="98" t="s">
        <v>182</v>
      </c>
    </row>
    <row r="19" spans="1:5" ht="12.75">
      <c r="A19" s="247"/>
      <c r="B19" s="248"/>
      <c r="C19" s="248"/>
      <c r="D19" s="248"/>
      <c r="E19" s="297"/>
    </row>
    <row r="20" spans="1:5" ht="12.75">
      <c r="A20" s="247"/>
      <c r="B20" s="248"/>
      <c r="C20" s="248"/>
      <c r="D20" s="248"/>
      <c r="E20" s="297"/>
    </row>
    <row r="21" spans="1:5" ht="13.5" thickBot="1">
      <c r="A21" s="298"/>
      <c r="B21" s="249"/>
      <c r="C21" s="249"/>
      <c r="D21" s="249"/>
      <c r="E21" s="299"/>
    </row>
    <row r="24" spans="1:3" ht="12.75">
      <c r="A24" s="442" t="s">
        <v>165</v>
      </c>
      <c r="B24" s="443"/>
      <c r="C24" s="443"/>
    </row>
    <row r="25" ht="15" thickBot="1">
      <c r="A25" s="18"/>
    </row>
    <row r="26" spans="1:6" ht="54" customHeight="1">
      <c r="A26" s="96" t="s">
        <v>30</v>
      </c>
      <c r="B26" s="97" t="s">
        <v>34</v>
      </c>
      <c r="C26" s="97" t="s">
        <v>35</v>
      </c>
      <c r="D26" s="97" t="s">
        <v>168</v>
      </c>
      <c r="E26" s="97" t="s">
        <v>1</v>
      </c>
      <c r="F26" s="98" t="s">
        <v>46</v>
      </c>
    </row>
    <row r="27" spans="1:6" ht="12.75">
      <c r="A27" s="126"/>
      <c r="B27" s="103"/>
      <c r="C27" s="103"/>
      <c r="D27" s="167"/>
      <c r="E27" s="103"/>
      <c r="F27" s="101"/>
    </row>
    <row r="28" spans="1:6" ht="12.75">
      <c r="A28" s="250"/>
      <c r="B28" s="103"/>
      <c r="C28" s="103"/>
      <c r="D28" s="167"/>
      <c r="E28" s="103"/>
      <c r="F28" s="101"/>
    </row>
    <row r="29" spans="1:6" ht="13.5" thickBot="1">
      <c r="A29" s="20"/>
      <c r="B29" s="106"/>
      <c r="C29" s="106"/>
      <c r="D29" s="174"/>
      <c r="E29" s="106"/>
      <c r="F29" s="108"/>
    </row>
    <row r="32" spans="1:3" ht="12.75">
      <c r="A32" s="442" t="s">
        <v>179</v>
      </c>
      <c r="B32" s="443"/>
      <c r="C32" s="443"/>
    </row>
    <row r="33" ht="14.25" thickBot="1">
      <c r="A33" s="16"/>
    </row>
    <row r="34" spans="1:6" ht="26.25">
      <c r="A34" s="259" t="s">
        <v>30</v>
      </c>
      <c r="B34" s="260" t="s">
        <v>43</v>
      </c>
      <c r="C34" s="260" t="s">
        <v>44</v>
      </c>
      <c r="D34" s="97" t="s">
        <v>168</v>
      </c>
      <c r="E34" s="97" t="s">
        <v>1</v>
      </c>
      <c r="F34" s="257" t="s">
        <v>48</v>
      </c>
    </row>
    <row r="35" spans="1:6" ht="12.75">
      <c r="A35" s="201"/>
      <c r="B35" s="258"/>
      <c r="C35" s="202"/>
      <c r="D35" s="202"/>
      <c r="E35" s="251"/>
      <c r="F35" s="204"/>
    </row>
    <row r="36" spans="1:6" ht="12.75">
      <c r="A36" s="201"/>
      <c r="B36" s="202"/>
      <c r="C36" s="202"/>
      <c r="D36" s="202"/>
      <c r="E36" s="251"/>
      <c r="F36" s="204"/>
    </row>
    <row r="37" spans="1:6" ht="13.5" thickBot="1">
      <c r="A37" s="105"/>
      <c r="B37" s="106"/>
      <c r="C37" s="106"/>
      <c r="D37" s="106"/>
      <c r="E37" s="174"/>
      <c r="F37" s="108"/>
    </row>
    <row r="40" spans="1:5" ht="12.75">
      <c r="A40" s="440" t="s">
        <v>185</v>
      </c>
      <c r="B40" s="450"/>
      <c r="C40" s="450"/>
      <c r="D40" s="451"/>
      <c r="E40" s="451"/>
    </row>
    <row r="41" ht="14.25" thickBot="1">
      <c r="A41" s="16"/>
    </row>
    <row r="42" spans="1:254" s="252" customFormat="1" ht="30" customHeight="1" thickBot="1">
      <c r="A42" s="259" t="s">
        <v>186</v>
      </c>
      <c r="B42" s="260" t="s">
        <v>88</v>
      </c>
      <c r="C42" s="260" t="s">
        <v>169</v>
      </c>
      <c r="D42" s="257" t="s">
        <v>87</v>
      </c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6"/>
      <c r="BF42" s="36"/>
      <c r="BG42" s="36"/>
      <c r="BH42" s="36"/>
      <c r="BI42" s="36"/>
      <c r="BJ42" s="36"/>
      <c r="BK42" s="36"/>
      <c r="BL42" s="36"/>
      <c r="BM42" s="36"/>
      <c r="BN42" s="36"/>
      <c r="BO42" s="36"/>
      <c r="BP42" s="36"/>
      <c r="BQ42" s="36"/>
      <c r="BR42" s="36"/>
      <c r="BS42" s="36"/>
      <c r="BT42" s="36"/>
      <c r="BU42" s="36"/>
      <c r="BV42" s="36"/>
      <c r="BW42" s="36"/>
      <c r="BX42" s="36"/>
      <c r="BY42" s="36"/>
      <c r="BZ42" s="36"/>
      <c r="CA42" s="36"/>
      <c r="CB42" s="36"/>
      <c r="CC42" s="36"/>
      <c r="CD42" s="36"/>
      <c r="CE42" s="36"/>
      <c r="CF42" s="36"/>
      <c r="CG42" s="36"/>
      <c r="CH42" s="36"/>
      <c r="CI42" s="36"/>
      <c r="CJ42" s="36"/>
      <c r="CK42" s="36"/>
      <c r="CL42" s="36"/>
      <c r="CM42" s="36"/>
      <c r="CN42" s="36"/>
      <c r="CO42" s="36"/>
      <c r="CP42" s="36"/>
      <c r="CQ42" s="36"/>
      <c r="CR42" s="36"/>
      <c r="CS42" s="36"/>
      <c r="CT42" s="36"/>
      <c r="CU42" s="36"/>
      <c r="CV42" s="36"/>
      <c r="CW42" s="36"/>
      <c r="CX42" s="36"/>
      <c r="CY42" s="36"/>
      <c r="CZ42" s="36"/>
      <c r="DA42" s="36"/>
      <c r="DB42" s="36"/>
      <c r="DC42" s="36"/>
      <c r="DD42" s="36"/>
      <c r="DE42" s="36"/>
      <c r="DF42" s="36"/>
      <c r="DG42" s="36"/>
      <c r="DH42" s="36"/>
      <c r="DI42" s="36"/>
      <c r="DJ42" s="36"/>
      <c r="DK42" s="36"/>
      <c r="DL42" s="36"/>
      <c r="DM42" s="36"/>
      <c r="DN42" s="36"/>
      <c r="DO42" s="36"/>
      <c r="DP42" s="36"/>
      <c r="DQ42" s="36"/>
      <c r="DR42" s="36"/>
      <c r="DS42" s="36"/>
      <c r="DT42" s="36"/>
      <c r="DU42" s="36"/>
      <c r="DV42" s="36"/>
      <c r="DW42" s="36"/>
      <c r="DX42" s="36"/>
      <c r="DY42" s="36"/>
      <c r="DZ42" s="36"/>
      <c r="EA42" s="36"/>
      <c r="EB42" s="36"/>
      <c r="EC42" s="36"/>
      <c r="ED42" s="36"/>
      <c r="EE42" s="36"/>
      <c r="EF42" s="36"/>
      <c r="EG42" s="36"/>
      <c r="EH42" s="36"/>
      <c r="EI42" s="36"/>
      <c r="EJ42" s="36"/>
      <c r="EK42" s="36"/>
      <c r="EL42" s="36"/>
      <c r="EM42" s="36"/>
      <c r="EN42" s="36"/>
      <c r="EO42" s="36"/>
      <c r="EP42" s="36"/>
      <c r="EQ42" s="36"/>
      <c r="ER42" s="36"/>
      <c r="ES42" s="36"/>
      <c r="ET42" s="36"/>
      <c r="EU42" s="36"/>
      <c r="EV42" s="36"/>
      <c r="EW42" s="36"/>
      <c r="EX42" s="36"/>
      <c r="EY42" s="36"/>
      <c r="EZ42" s="36"/>
      <c r="FA42" s="36"/>
      <c r="FB42" s="36"/>
      <c r="FC42" s="36"/>
      <c r="FD42" s="36"/>
      <c r="FE42" s="36"/>
      <c r="FF42" s="36"/>
      <c r="FG42" s="36"/>
      <c r="FH42" s="36"/>
      <c r="FI42" s="36"/>
      <c r="FJ42" s="36"/>
      <c r="FK42" s="36"/>
      <c r="FL42" s="36"/>
      <c r="FM42" s="36"/>
      <c r="FN42" s="36"/>
      <c r="FO42" s="36"/>
      <c r="FP42" s="36"/>
      <c r="FQ42" s="36"/>
      <c r="FR42" s="36"/>
      <c r="FS42" s="36"/>
      <c r="FT42" s="36"/>
      <c r="FU42" s="36"/>
      <c r="FV42" s="36"/>
      <c r="FW42" s="36"/>
      <c r="FX42" s="36"/>
      <c r="FY42" s="36"/>
      <c r="FZ42" s="36"/>
      <c r="GA42" s="36"/>
      <c r="GB42" s="36"/>
      <c r="GC42" s="36"/>
      <c r="GD42" s="36"/>
      <c r="GE42" s="36"/>
      <c r="GF42" s="36"/>
      <c r="GG42" s="36"/>
      <c r="GH42" s="36"/>
      <c r="GI42" s="36"/>
      <c r="GJ42" s="36"/>
      <c r="GK42" s="36"/>
      <c r="GL42" s="36"/>
      <c r="GM42" s="36"/>
      <c r="GN42" s="36"/>
      <c r="GO42" s="36"/>
      <c r="GP42" s="36"/>
      <c r="GQ42" s="36"/>
      <c r="GR42" s="36"/>
      <c r="GS42" s="36"/>
      <c r="GT42" s="36"/>
      <c r="GU42" s="36"/>
      <c r="GV42" s="36"/>
      <c r="GW42" s="36"/>
      <c r="GX42" s="36"/>
      <c r="GY42" s="36"/>
      <c r="GZ42" s="36"/>
      <c r="HA42" s="36"/>
      <c r="HB42" s="36"/>
      <c r="HC42" s="36"/>
      <c r="HD42" s="36"/>
      <c r="HE42" s="36"/>
      <c r="HF42" s="36"/>
      <c r="HG42" s="36"/>
      <c r="HH42" s="36"/>
      <c r="HI42" s="36"/>
      <c r="HJ42" s="36"/>
      <c r="HK42" s="36"/>
      <c r="HL42" s="36"/>
      <c r="HM42" s="36"/>
      <c r="HN42" s="36"/>
      <c r="HO42" s="36"/>
      <c r="HP42" s="36"/>
      <c r="HQ42" s="36"/>
      <c r="HR42" s="36"/>
      <c r="HS42" s="36"/>
      <c r="HT42" s="36"/>
      <c r="HU42" s="36"/>
      <c r="HV42" s="36"/>
      <c r="HW42" s="36"/>
      <c r="HX42" s="36"/>
      <c r="HY42" s="36"/>
      <c r="HZ42" s="36"/>
      <c r="IA42" s="36"/>
      <c r="IB42" s="36"/>
      <c r="IC42" s="36"/>
      <c r="ID42" s="36"/>
      <c r="IE42" s="36"/>
      <c r="IF42" s="36"/>
      <c r="IG42" s="36"/>
      <c r="IH42" s="36"/>
      <c r="II42" s="36"/>
      <c r="IJ42" s="36"/>
      <c r="IK42" s="36"/>
      <c r="IL42" s="36"/>
      <c r="IM42" s="36"/>
      <c r="IN42" s="36"/>
      <c r="IO42" s="36"/>
      <c r="IP42" s="36"/>
      <c r="IQ42" s="36"/>
      <c r="IR42" s="36"/>
      <c r="IS42" s="36"/>
      <c r="IT42" s="36"/>
    </row>
    <row r="43" spans="1:4" ht="12.75">
      <c r="A43" s="262"/>
      <c r="B43" s="261"/>
      <c r="C43" s="300"/>
      <c r="D43" s="101"/>
    </row>
    <row r="44" spans="1:4" ht="12.75">
      <c r="A44" s="253"/>
      <c r="B44" s="203"/>
      <c r="C44" s="203"/>
      <c r="D44" s="101"/>
    </row>
    <row r="45" spans="1:4" ht="15">
      <c r="A45" s="254"/>
      <c r="B45" s="103"/>
      <c r="C45" s="103"/>
      <c r="D45" s="101"/>
    </row>
    <row r="46" spans="1:4" ht="13.5" thickBot="1">
      <c r="A46" s="105"/>
      <c r="B46" s="106"/>
      <c r="C46" s="106"/>
      <c r="D46" s="108"/>
    </row>
    <row r="49" spans="1:5" ht="13.5">
      <c r="A49" s="284"/>
      <c r="B49" s="133"/>
      <c r="C49" s="133"/>
      <c r="D49" s="285"/>
      <c r="E49" s="285"/>
    </row>
    <row r="51" ht="18" customHeight="1"/>
  </sheetData>
  <sheetProtection/>
  <mergeCells count="7">
    <mergeCell ref="A40:E40"/>
    <mergeCell ref="A32:C32"/>
    <mergeCell ref="A6:C6"/>
    <mergeCell ref="A2:N2"/>
    <mergeCell ref="A24:C24"/>
    <mergeCell ref="A4:N4"/>
    <mergeCell ref="A16:F16"/>
  </mergeCells>
  <printOptions/>
  <pageMargins left="0.75" right="0.75" top="1" bottom="1" header="0.5" footer="0.5"/>
  <pageSetup horizontalDpi="600" verticalDpi="6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Cristina Piranese</dc:creator>
  <cp:keywords/>
  <dc:description/>
  <cp:lastModifiedBy>Heidi</cp:lastModifiedBy>
  <cp:lastPrinted>2009-11-24T10:26:15Z</cp:lastPrinted>
  <dcterms:created xsi:type="dcterms:W3CDTF">2008-09-08T16:05:56Z</dcterms:created>
  <dcterms:modified xsi:type="dcterms:W3CDTF">2016-04-07T14:43:35Z</dcterms:modified>
  <cp:category/>
  <cp:version/>
  <cp:contentType/>
  <cp:contentStatus/>
</cp:coreProperties>
</file>